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media/image57.wmf" ContentType="image/x-wmf"/>
  <Override PartName="/xl/media/image1.wmf" ContentType="image/x-wmf"/>
  <Override PartName="/xl/media/image58.wmf" ContentType="image/x-wmf"/>
  <Override PartName="/xl/media/image130.wmf" ContentType="image/x-wmf"/>
  <Override PartName="/xl/media/image2.wmf" ContentType="image/x-wmf"/>
  <Override PartName="/xl/media/image59.wmf" ContentType="image/x-wmf"/>
  <Override PartName="/xl/media/image131.wmf" ContentType="image/x-wmf"/>
  <Override PartName="/xl/media/image3.wmf" ContentType="image/x-wmf"/>
  <Override PartName="/xl/media/image70.wmf" ContentType="image/x-wmf"/>
  <Override PartName="/xl/media/image4.wmf" ContentType="image/x-wmf"/>
  <Override PartName="/xl/media/image71.wmf" ContentType="image/x-wmf"/>
  <Override PartName="/xl/media/image5.wmf" ContentType="image/x-wmf"/>
  <Override PartName="/xl/media/image72.wmf" ContentType="image/x-wmf"/>
  <Override PartName="/xl/media/image6.wmf" ContentType="image/x-wmf"/>
  <Override PartName="/xl/media/image73.wmf" ContentType="image/x-wmf"/>
  <Override PartName="/xl/media/image7.wmf" ContentType="image/x-wmf"/>
  <Override PartName="/xl/media/image74.wmf" ContentType="image/x-wmf"/>
  <Override PartName="/xl/media/image8.wmf" ContentType="image/x-wmf"/>
  <Override PartName="/xl/media/image75.wmf" ContentType="image/x-wmf"/>
  <Override PartName="/xl/media/image9.wmf" ContentType="image/x-wmf"/>
  <Override PartName="/xl/media/image10.wmf" ContentType="image/x-wmf"/>
  <Override PartName="/xl/media/image11.wmf" ContentType="image/x-wmf"/>
  <Override PartName="/xl/media/image12.wmf" ContentType="image/x-wmf"/>
  <Override PartName="/xl/media/image13.wmf" ContentType="image/x-wmf"/>
  <Override PartName="/xl/media/image14.wmf" ContentType="image/x-wmf"/>
  <Override PartName="/xl/media/image15.wmf" ContentType="image/x-wmf"/>
  <Override PartName="/xl/media/image16.wmf" ContentType="image/x-wmf"/>
  <Override PartName="/xl/media/image17.wmf" ContentType="image/x-wmf"/>
  <Override PartName="/xl/media/image18.wmf" ContentType="image/x-wmf"/>
  <Override PartName="/xl/media/image19.wmf" ContentType="image/x-wmf"/>
  <Override PartName="/xl/media/image20.wmf" ContentType="image/x-wmf"/>
  <Override PartName="/xl/media/image21.wmf" ContentType="image/x-wmf"/>
  <Override PartName="/xl/media/image22.wmf" ContentType="image/x-wmf"/>
  <Override PartName="/xl/media/image23.wmf" ContentType="image/x-wmf"/>
  <Override PartName="/xl/media/image24.wmf" ContentType="image/x-wmf"/>
  <Override PartName="/xl/media/image25.wmf" ContentType="image/x-wmf"/>
  <Override PartName="/xl/media/image26.wmf" ContentType="image/x-wmf"/>
  <Override PartName="/xl/media/image27.wmf" ContentType="image/x-wmf"/>
  <Override PartName="/xl/media/image100.wmf" ContentType="image/x-wmf"/>
  <Override PartName="/xl/media/image28.wmf" ContentType="image/x-wmf"/>
  <Override PartName="/xl/media/image101.wmf" ContentType="image/x-wmf"/>
  <Override PartName="/xl/media/image29.wmf" ContentType="image/x-wmf"/>
  <Override PartName="/xl/media/image30.wmf" ContentType="image/x-wmf"/>
  <Override PartName="/xl/media/image31.wmf" ContentType="image/x-wmf"/>
  <Override PartName="/xl/media/image32.wmf" ContentType="image/x-wmf"/>
  <Override PartName="/xl/media/image33.wmf" ContentType="image/x-wmf"/>
  <Override PartName="/xl/media/image34.wmf" ContentType="image/x-wmf"/>
  <Override PartName="/xl/media/image35.wmf" ContentType="image/x-wmf"/>
  <Override PartName="/xl/media/image36.wmf" ContentType="image/x-wmf"/>
  <Override PartName="/xl/media/image37.wmf" ContentType="image/x-wmf"/>
  <Override PartName="/xl/media/image110.wmf" ContentType="image/x-wmf"/>
  <Override PartName="/xl/media/image38.wmf" ContentType="image/x-wmf"/>
  <Override PartName="/xl/media/image111.wmf" ContentType="image/x-wmf"/>
  <Override PartName="/xl/media/image39.wmf" ContentType="image/x-wmf"/>
  <Override PartName="/xl/media/image40.wmf" ContentType="image/x-wmf"/>
  <Override PartName="/xl/media/image41.wmf" ContentType="image/x-wmf"/>
  <Override PartName="/xl/media/image42.wmf" ContentType="image/x-wmf"/>
  <Override PartName="/xl/media/image43.wmf" ContentType="image/x-wmf"/>
  <Override PartName="/xl/media/image44.wmf" ContentType="image/x-wmf"/>
  <Override PartName="/xl/media/image45.wmf" ContentType="image/x-wmf"/>
  <Override PartName="/xl/media/image46.wmf" ContentType="image/x-wmf"/>
  <Override PartName="/xl/media/image47.wmf" ContentType="image/x-wmf"/>
  <Override PartName="/xl/media/image120.wmf" ContentType="image/x-wmf"/>
  <Override PartName="/xl/media/image48.wmf" ContentType="image/x-wmf"/>
  <Override PartName="/xl/media/image49.wmf" ContentType="image/x-wmf"/>
  <Override PartName="/xl/media/image121.wmf" ContentType="image/x-wmf"/>
  <Override PartName="/xl/media/image50.wmf" ContentType="image/x-wmf"/>
  <Override PartName="/xl/media/image51.wmf" ContentType="image/x-wmf"/>
  <Override PartName="/xl/media/image52.wmf" ContentType="image/x-wmf"/>
  <Override PartName="/xl/media/image53.wmf" ContentType="image/x-wmf"/>
  <Override PartName="/xl/media/image54.wmf" ContentType="image/x-wmf"/>
  <Override PartName="/xl/media/image55.wmf" ContentType="image/x-wmf"/>
  <Override PartName="/xl/media/image56.wmf" ContentType="image/x-wmf"/>
  <Override PartName="/xl/media/image60.wmf" ContentType="image/x-wmf"/>
  <Override PartName="/xl/media/image61.wmf" ContentType="image/x-wmf"/>
  <Override PartName="/xl/media/image62.wmf" ContentType="image/x-wmf"/>
  <Override PartName="/xl/media/image63.wmf" ContentType="image/x-wmf"/>
  <Override PartName="/xl/media/image64.wmf" ContentType="image/x-wmf"/>
  <Override PartName="/xl/media/image65.wmf" ContentType="image/x-wmf"/>
  <Override PartName="/xl/media/image66.wmf" ContentType="image/x-wmf"/>
  <Override PartName="/xl/media/image67.wmf" ContentType="image/x-wmf"/>
  <Override PartName="/xl/media/image68.wmf" ContentType="image/x-wmf"/>
  <Override PartName="/xl/media/image140.wmf" ContentType="image/x-wmf"/>
  <Override PartName="/xl/media/image69.wmf" ContentType="image/x-wmf"/>
  <Override PartName="/xl/media/image141.wmf" ContentType="image/x-wmf"/>
  <Override PartName="/xl/media/image76.wmf" ContentType="image/x-wmf"/>
  <Override PartName="/xl/media/image77.wmf" ContentType="image/x-wmf"/>
  <Override PartName="/xl/media/image78.wmf" ContentType="image/x-wmf"/>
  <Override PartName="/xl/media/image150.wmf" ContentType="image/x-wmf"/>
  <Override PartName="/xl/media/image79.wmf" ContentType="image/x-wmf"/>
  <Override PartName="/xl/media/image151.wmf" ContentType="image/x-wmf"/>
  <Override PartName="/xl/media/image80.wmf" ContentType="image/x-wmf"/>
  <Override PartName="/xl/media/image81.wmf" ContentType="image/x-wmf"/>
  <Override PartName="/xl/media/image82.wmf" ContentType="image/x-wmf"/>
  <Override PartName="/xl/media/image83.wmf" ContentType="image/x-wmf"/>
  <Override PartName="/xl/media/image84.wmf" ContentType="image/x-wmf"/>
  <Override PartName="/xl/media/image85.wmf" ContentType="image/x-wmf"/>
  <Override PartName="/xl/media/image86.wmf" ContentType="image/x-wmf"/>
  <Override PartName="/xl/media/image87.wmf" ContentType="image/x-wmf"/>
  <Override PartName="/xl/media/image88.wmf" ContentType="image/x-wmf"/>
  <Override PartName="/xl/media/image160.wmf" ContentType="image/x-wmf"/>
  <Override PartName="/xl/media/image89.wmf" ContentType="image/x-wmf"/>
  <Override PartName="/xl/media/image161.wmf" ContentType="image/x-wmf"/>
  <Override PartName="/xl/media/image90.wmf" ContentType="image/x-wmf"/>
  <Override PartName="/xl/media/image91.wmf" ContentType="image/x-wmf"/>
  <Override PartName="/xl/media/image92.wmf" ContentType="image/x-wmf"/>
  <Override PartName="/xl/media/image93.wmf" ContentType="image/x-wmf"/>
  <Override PartName="/xl/media/image94.wmf" ContentType="image/x-wmf"/>
  <Override PartName="/xl/media/image95.wmf" ContentType="image/x-wmf"/>
  <Override PartName="/xl/media/image96.wmf" ContentType="image/x-wmf"/>
  <Override PartName="/xl/media/image97.wmf" ContentType="image/x-wmf"/>
  <Override PartName="/xl/media/image98.wmf" ContentType="image/x-wmf"/>
  <Override PartName="/xl/media/image170.wmf" ContentType="image/x-wmf"/>
  <Override PartName="/xl/media/image99.wmf" ContentType="image/x-wmf"/>
  <Override PartName="/xl/media/image171.wmf" ContentType="image/x-wmf"/>
  <Override PartName="/xl/media/image102.wmf" ContentType="image/x-wmf"/>
  <Override PartName="/xl/media/image103.wmf" ContentType="image/x-wmf"/>
  <Override PartName="/xl/media/image104.wmf" ContentType="image/x-wmf"/>
  <Override PartName="/xl/media/image105.wmf" ContentType="image/x-wmf"/>
  <Override PartName="/xl/media/image106.wmf" ContentType="image/x-wmf"/>
  <Override PartName="/xl/media/image107.wmf" ContentType="image/x-wmf"/>
  <Override PartName="/xl/media/image108.wmf" ContentType="image/x-wmf"/>
  <Override PartName="/xl/media/image109.wmf" ContentType="image/x-wmf"/>
  <Override PartName="/xl/media/image112.wmf" ContentType="image/x-wmf"/>
  <Override PartName="/xl/media/image113.wmf" ContentType="image/x-wmf"/>
  <Override PartName="/xl/media/image114.wmf" ContentType="image/x-wmf"/>
  <Override PartName="/xl/media/image115.wmf" ContentType="image/x-wmf"/>
  <Override PartName="/xl/media/image116.wmf" ContentType="image/x-wmf"/>
  <Override PartName="/xl/media/image117.wmf" ContentType="image/x-wmf"/>
  <Override PartName="/xl/media/image118.wmf" ContentType="image/x-wmf"/>
  <Override PartName="/xl/media/image119.wmf" ContentType="image/x-wmf"/>
  <Override PartName="/xl/media/image122.wmf" ContentType="image/x-wmf"/>
  <Override PartName="/xl/media/image123.wmf" ContentType="image/x-wmf"/>
  <Override PartName="/xl/media/image124.wmf" ContentType="image/x-wmf"/>
  <Override PartName="/xl/media/image125.wmf" ContentType="image/x-wmf"/>
  <Override PartName="/xl/media/image126.wmf" ContentType="image/x-wmf"/>
  <Override PartName="/xl/media/image127.wmf" ContentType="image/x-wmf"/>
  <Override PartName="/xl/media/image128.wmf" ContentType="image/x-wmf"/>
  <Override PartName="/xl/media/image129.wmf" ContentType="image/x-wmf"/>
  <Override PartName="/xl/media/image132.wmf" ContentType="image/x-wmf"/>
  <Override PartName="/xl/media/image133.wmf" ContentType="image/x-wmf"/>
  <Override PartName="/xl/media/image134.wmf" ContentType="image/x-wmf"/>
  <Override PartName="/xl/media/image135.wmf" ContentType="image/x-wmf"/>
  <Override PartName="/xl/media/image136.wmf" ContentType="image/x-wmf"/>
  <Override PartName="/xl/media/image137.wmf" ContentType="image/x-wmf"/>
  <Override PartName="/xl/media/image138.wmf" ContentType="image/x-wmf"/>
  <Override PartName="/xl/media/image139.wmf" ContentType="image/x-wmf"/>
  <Override PartName="/xl/media/image142.wmf" ContentType="image/x-wmf"/>
  <Override PartName="/xl/media/image143.wmf" ContentType="image/x-wmf"/>
  <Override PartName="/xl/media/image144.wmf" ContentType="image/x-wmf"/>
  <Override PartName="/xl/media/image145.wmf" ContentType="image/x-wmf"/>
  <Override PartName="/xl/media/image146.wmf" ContentType="image/x-wmf"/>
  <Override PartName="/xl/media/image147.wmf" ContentType="image/x-wmf"/>
  <Override PartName="/xl/media/image148.wmf" ContentType="image/x-wmf"/>
  <Override PartName="/xl/media/image149.wmf" ContentType="image/x-wmf"/>
  <Override PartName="/xl/media/image152.wmf" ContentType="image/x-wmf"/>
  <Override PartName="/xl/media/image153.wmf" ContentType="image/x-wmf"/>
  <Override PartName="/xl/media/image154.wmf" ContentType="image/x-wmf"/>
  <Override PartName="/xl/media/image155.wmf" ContentType="image/x-wmf"/>
  <Override PartName="/xl/media/image156.wmf" ContentType="image/x-wmf"/>
  <Override PartName="/xl/media/image157.wmf" ContentType="image/x-wmf"/>
  <Override PartName="/xl/media/image158.wmf" ContentType="image/x-wmf"/>
  <Override PartName="/xl/media/image159.wmf" ContentType="image/x-wmf"/>
  <Override PartName="/xl/media/image162.wmf" ContentType="image/x-wmf"/>
  <Override PartName="/xl/media/image163.wmf" ContentType="image/x-wmf"/>
  <Override PartName="/xl/media/image164.wmf" ContentType="image/x-wmf"/>
  <Override PartName="/xl/media/image165.wmf" ContentType="image/x-wmf"/>
  <Override PartName="/xl/media/image166.wmf" ContentType="image/x-wmf"/>
  <Override PartName="/xl/media/image167.wmf" ContentType="image/x-wmf"/>
  <Override PartName="/xl/media/image168.wmf" ContentType="image/x-wmf"/>
  <Override PartName="/xl/media/image169.wmf" ContentType="image/x-wmf"/>
  <Override PartName="/xl/media/image172.wmf" ContentType="image/x-wmf"/>
  <Override PartName="/xl/media/image173.wmf" ContentType="image/x-wmf"/>
  <Override PartName="/xl/media/image174.wmf" ContentType="image/x-wmf"/>
  <Override PartName="/xl/media/image175.wmf" ContentType="image/x-wmf"/>
  <Override PartName="/xl/media/image176.wmf" ContentType="image/x-wmf"/>
  <Override PartName="/xl/media/image177.wmf" ContentType="image/x-wmf"/>
  <Override PartName="/xl/media/image178.wmf" ContentType="image/x-wmf"/>
  <Override PartName="/xl/media/image179.wmf" ContentType="image/x-wmf"/>
  <Override PartName="/xl/media/image180.wmf" ContentType="image/x-wmf"/>
  <Override PartName="/xl/media/image181.wmf" ContentType="image/x-wmf"/>
  <Override PartName="/xl/media/image182.wmf" ContentType="image/x-wmf"/>
  <Override PartName="/xl/media/image183.wmf" ContentType="image/x-wmf"/>
  <Override PartName="/xl/media/image184.wmf" ContentType="image/x-wmf"/>
  <Override PartName="/xl/media/image185.wmf" ContentType="image/x-wmf"/>
  <Override PartName="/xl/media/image186.wmf" ContentType="image/x-wmf"/>
  <Override PartName="/xl/media/image187.wmf" ContentType="image/x-wmf"/>
  <Override PartName="/xl/media/image188.wmf" ContentType="image/x-wmf"/>
  <Override PartName="/xl/media/image189.wmf" ContentType="image/x-wmf"/>
  <Override PartName="/xl/media/image190.wmf" ContentType="image/x-wmf"/>
  <Override PartName="/xl/media/image191.wmf" ContentType="image/x-wmf"/>
  <Override PartName="/xl/media/image192.wmf" ContentType="image/x-wmf"/>
  <Override PartName="/xl/media/image193.wmf" ContentType="image/x-wmf"/>
  <Override PartName="/xl/media/image194.wmf" ContentType="image/x-wmf"/>
  <Override PartName="/xl/media/image195.wmf" ContentType="image/x-wmf"/>
  <Override PartName="/xl/media/image196.wmf" ContentType="image/x-wmf"/>
  <Override PartName="/xl/media/image197.wmf" ContentType="image/x-wmf"/>
  <Override PartName="/xl/media/image198.wmf" ContentType="image/x-wmf"/>
  <Override PartName="/xl/media/image199.wmf" ContentType="image/x-wmf"/>
  <Override PartName="/xl/media/image200.wmf" ContentType="image/x-wmf"/>
  <Override PartName="/xl/media/image201.wmf" ContentType="image/x-wmf"/>
  <Override PartName="/xl/media/image202.wmf" ContentType="image/x-wmf"/>
  <Override PartName="/xl/media/image203.wmf" ContentType="image/x-wmf"/>
  <Override PartName="/xl/media/image204.wmf" ContentType="image/x-wmf"/>
  <Override PartName="/xl/media/image205.wmf" ContentType="image/x-wmf"/>
  <Override PartName="/xl/media/image206.wmf" ContentType="image/x-wmf"/>
  <Override PartName="/xl/media/image207.wmf" ContentType="image/x-wmf"/>
  <Override PartName="/xl/media/image208.wmf" ContentType="image/x-wmf"/>
  <Override PartName="/xl/media/image209.wmf" ContentType="image/x-wmf"/>
  <Override PartName="/xl/media/image210.wmf" ContentType="image/x-wmf"/>
  <Override PartName="/xl/media/image211.wmf" ContentType="image/x-wmf"/>
  <Override PartName="/xl/media/image212.wmf" ContentType="image/x-wmf"/>
  <Override PartName="/xl/media/image213.wmf" ContentType="image/x-wmf"/>
  <Override PartName="/xl/media/image214.wmf" ContentType="image/x-wmf"/>
  <Override PartName="/xl/media/image215.wmf" ContentType="image/x-wmf"/>
  <Override PartName="/xl/media/image216.wmf" ContentType="image/x-wmf"/>
  <Override PartName="/xl/media/image217.wmf" ContentType="image/x-wmf"/>
  <Override PartName="/xl/media/image218.wmf" ContentType="image/x-wmf"/>
  <Override PartName="/xl/media/image219.wmf" ContentType="image/x-wmf"/>
  <Override PartName="/xl/media/image220.wmf" ContentType="image/x-wmf"/>
  <Override PartName="/xl/media/image221.wmf" ContentType="image/x-wmf"/>
  <Override PartName="/xl/media/image222.wmf" ContentType="image/x-wmf"/>
  <Override PartName="/xl/media/image223.wmf" ContentType="image/x-wmf"/>
  <Override PartName="/xl/media/image224.wmf" ContentType="image/x-wmf"/>
  <Override PartName="/xl/media/image225.wmf" ContentType="image/x-wmf"/>
  <Override PartName="/xl/media/image226.wmf" ContentType="image/x-wmf"/>
  <Override PartName="/xl/media/image227.wmf" ContentType="image/x-wmf"/>
  <Override PartName="/xl/media/image228.wmf" ContentType="image/x-wmf"/>
  <Override PartName="/xl/media/image229.wmf" ContentType="image/x-wmf"/>
  <Override PartName="/xl/media/image230.wmf" ContentType="image/x-wmf"/>
  <Override PartName="/xl/media/image231.wmf" ContentType="image/x-wmf"/>
  <Override PartName="/xl/media/image232.wmf" ContentType="image/x-wmf"/>
  <Override PartName="/xl/media/image233.wmf" ContentType="image/x-wmf"/>
  <Override PartName="/xl/media/image234.wmf" ContentType="image/x-wmf"/>
  <Override PartName="/xl/media/image235.wmf" ContentType="image/x-wmf"/>
  <Override PartName="/xl/media/image236.wmf" ContentType="image/x-wmf"/>
  <Override PartName="/xl/media/image237.wmf" ContentType="image/x-wmf"/>
  <Override PartName="/xl/media/image238.wmf" ContentType="image/x-wmf"/>
  <Override PartName="/xl/media/image239.wmf" ContentType="image/x-wmf"/>
  <Override PartName="/xl/media/image240.wmf" ContentType="image/x-wmf"/>
  <Override PartName="/xl/media/image241.wmf" ContentType="image/x-wmf"/>
  <Override PartName="/xl/media/image242.wmf" ContentType="image/x-wmf"/>
  <Override PartName="/xl/media/image243.wmf" ContentType="image/x-wmf"/>
  <Override PartName="/xl/media/image244.wmf" ContentType="image/x-wmf"/>
  <Override PartName="/xl/media/image245.wmf" ContentType="image/x-wmf"/>
  <Override PartName="/xl/media/image246.wmf" ContentType="image/x-wmf"/>
  <Override PartName="/xl/media/image247.wmf" ContentType="image/x-wmf"/>
  <Override PartName="/xl/media/image248.wmf" ContentType="image/x-wmf"/>
  <Override PartName="/xl/media/image249.wmf" ContentType="image/x-wmf"/>
  <Override PartName="/xl/media/image250.wmf" ContentType="image/x-wmf"/>
  <Override PartName="/xl/media/image251.wmf" ContentType="image/x-wmf"/>
  <Override PartName="/xl/media/image252.wmf" ContentType="image/x-wmf"/>
  <Override PartName="/xl/media/image253.wmf" ContentType="image/x-wmf"/>
  <Override PartName="/xl/media/image254.wmf" ContentType="image/x-wmf"/>
  <Override PartName="/xl/media/image255.wmf" ContentType="image/x-wmf"/>
  <Override PartName="/xl/media/image256.wmf" ContentType="image/x-wmf"/>
  <Override PartName="/xl/media/image257.wmf" ContentType="image/x-wmf"/>
  <Override PartName="/xl/media/image258.wmf" ContentType="image/x-wmf"/>
  <Override PartName="/xl/media/image259.wmf" ContentType="image/x-wmf"/>
  <Override PartName="/xl/media/image260.wmf" ContentType="image/x-wmf"/>
  <Override PartName="/xl/media/image261.wmf" ContentType="image/x-wmf"/>
  <Override PartName="/xl/media/image262.wmf" ContentType="image/x-wmf"/>
  <Override PartName="/xl/media/image263.wmf" ContentType="image/x-wmf"/>
  <Override PartName="/xl/media/image264.wmf" ContentType="image/x-wmf"/>
  <Override PartName="/xl/media/image265.wmf" ContentType="image/x-wmf"/>
  <Override PartName="/xl/media/image266.wmf" ContentType="image/x-wmf"/>
  <Override PartName="/xl/media/image267.wmf" ContentType="image/x-wmf"/>
  <Override PartName="/xl/media/image268.wmf" ContentType="image/x-wmf"/>
  <Override PartName="/xl/media/image269.wmf" ContentType="image/x-wmf"/>
  <Override PartName="/xl/media/image270.wmf" ContentType="image/x-wmf"/>
  <Override PartName="/xl/media/image271.wmf" ContentType="image/x-wmf"/>
  <Override PartName="/xl/media/image272.wmf" ContentType="image/x-wmf"/>
  <Override PartName="/xl/media/image273.wmf" ContentType="image/x-wmf"/>
  <Override PartName="/xl/media/image274.wmf" ContentType="image/x-wmf"/>
  <Override PartName="/xl/media/image275.wmf" ContentType="image/x-wmf"/>
  <Override PartName="/xl/media/image276.wmf" ContentType="image/x-wmf"/>
  <Override PartName="/xl/media/image277.wmf" ContentType="image/x-wmf"/>
  <Override PartName="/xl/media/image278.wmf" ContentType="image/x-wmf"/>
  <Override PartName="/xl/media/image279.wmf" ContentType="image/x-wmf"/>
  <Override PartName="/xl/media/image280.wmf" ContentType="image/x-wmf"/>
  <Override PartName="/xl/media/image281.wmf" ContentType="image/x-wmf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Прил1" sheetId="1" state="visible" r:id="rId2"/>
    <sheet name="Прил2" sheetId="2" state="visible" r:id="rId3"/>
    <sheet name="Прил3" sheetId="3" state="visible" r:id="rId4"/>
    <sheet name="Прил4" sheetId="4" state="visible" r:id="rId5"/>
    <sheet name="Прил5" sheetId="5" state="visible" r:id="rId6"/>
    <sheet name="Прил6" sheetId="6" state="visible" r:id="rId7"/>
    <sheet name="Прил7" sheetId="7" state="visible" r:id="rId8"/>
  </sheets>
  <externalReferences>
    <externalReference r:id="rId9"/>
  </externalReferences>
  <definedNames>
    <definedName function="false" hidden="false" localSheetId="0" name="_xlnm.Print_Titles" vbProcedure="false">Прил1!$3:$3</definedName>
    <definedName function="false" hidden="false" localSheetId="1" name="_xlnm.Print_Titles" vbProcedure="false">Прил2!$3:$3</definedName>
    <definedName function="false" hidden="false" localSheetId="2" name="_xlnm.Print_Titles" vbProcedure="false">Прил3!$3:$3</definedName>
    <definedName function="false" hidden="false" localSheetId="4" name="_xlnm.Print_Titles" vbProcedure="false">Прил5!$3:$3</definedName>
    <definedName function="false" hidden="false" localSheetId="5" name="_xlnm.Print_Titles" vbProcedure="false">Прил6!$3:$3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<sst xmlns="http://schemas.openxmlformats.org/spreadsheetml/2006/main" count="697" uniqueCount="230">
  <si>
    <t xml:space="preserve">Приложение № 1
к постановлению Региональной службы
по тарифам Ростовской области
от 29.12.2021 № 75/1</t>
  </si>
  <si>
    <t xml:space="preserve"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 на 2022 год</t>
  </si>
  <si>
    <t xml:space="preserve">№
 п/п</t>
  </si>
  <si>
    <t xml:space="preserve">Обозначение</t>
  </si>
  <si>
    <t xml:space="preserve">Наименование</t>
  </si>
  <si>
    <t xml:space="preserve">Единица измерения</t>
  </si>
  <si>
    <t xml:space="preserve">Для заявителей указанных в пунктах 12(1) и 14 Правил** по уровню напряжения 0,4 кВ и ниже</t>
  </si>
  <si>
    <t xml:space="preserve">Для заявителей, кроме указанных в пунктах 12(1) и 14 Правил** по уровню напряжения 0,4 кВ и ниже</t>
  </si>
  <si>
    <r>
      <rPr>
        <sz val="14"/>
        <color rgb="FF000000"/>
        <rFont val="Times New Roman"/>
        <family val="1"/>
        <charset val="204"/>
      </rPr>
      <t xml:space="preserve">С</t>
    </r>
    <r>
      <rPr>
        <vertAlign val="subscript"/>
        <sz val="14"/>
        <color rgb="FF000000"/>
        <rFont val="Times New Roman"/>
        <family val="1"/>
        <charset val="204"/>
      </rPr>
      <t xml:space="preserve">1</t>
    </r>
  </si>
  <si>
    <t xml:space="preserve"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на подготовку и выдачу сетевой организацией технических условий заявителю и проверку сетевой организацией выполнения технических условий заявителем</t>
  </si>
  <si>
    <t xml:space="preserve">рублей за одно присоединение</t>
  </si>
  <si>
    <t xml:space="preserve">1.1</t>
  </si>
  <si>
    <r>
      <rPr>
        <sz val="14"/>
        <color rgb="FF000000"/>
        <rFont val="Times New Roman"/>
        <family val="1"/>
        <charset val="204"/>
      </rPr>
      <t xml:space="preserve">С</t>
    </r>
    <r>
      <rPr>
        <vertAlign val="subscript"/>
        <sz val="14"/>
        <color rgb="FF000000"/>
        <rFont val="Times New Roman"/>
        <family val="1"/>
        <charset val="204"/>
      </rPr>
      <t xml:space="preserve">1.1</t>
    </r>
  </si>
  <si>
    <t xml:space="preserve">стандартизированная тарифная ставка на покрытие расходов сетевой организации на подготовку и выдачу сетевой организацией технических условий заявителю</t>
  </si>
  <si>
    <t xml:space="preserve">1.2.1</t>
  </si>
  <si>
    <r>
      <rPr>
        <sz val="14"/>
        <color rgb="FF000000"/>
        <rFont val="Times New Roman"/>
        <family val="1"/>
        <charset val="204"/>
      </rPr>
      <t xml:space="preserve">С</t>
    </r>
    <r>
      <rPr>
        <vertAlign val="subscript"/>
        <sz val="14"/>
        <color rgb="FF000000"/>
        <rFont val="Times New Roman"/>
        <family val="1"/>
        <charset val="204"/>
      </rPr>
      <t xml:space="preserve">1.2.1</t>
    </r>
  </si>
  <si>
    <t xml:space="preserve">стандартизированная тарифная ставка на покрытие расходов на выдачу акта об осуществлении технологического присоединения Заявителям, указанным в абзаце восьмом пункта 24 Методических указаний по определению размера платы за технологическое присоединение к электрическим сетям</t>
  </si>
  <si>
    <t xml:space="preserve">х</t>
  </si>
  <si>
    <t xml:space="preserve">1.2.2</t>
  </si>
  <si>
    <r>
      <rPr>
        <sz val="14"/>
        <color rgb="FF000000"/>
        <rFont val="Times New Roman"/>
        <family val="1"/>
        <charset val="204"/>
      </rPr>
      <t xml:space="preserve">С</t>
    </r>
    <r>
      <rPr>
        <vertAlign val="subscript"/>
        <sz val="14"/>
        <color rgb="FF000000"/>
        <rFont val="Times New Roman"/>
        <family val="1"/>
        <charset val="204"/>
      </rPr>
      <t xml:space="preserve">1.2.2</t>
    </r>
  </si>
  <si>
    <t xml:space="preserve">стандартизированная тарифная ставка на покрытие расходов на проверку выполнения технических условий Заявителями, указанными в абзаце девятом пункта 24 Методических указаний по определению размера платы за технологическое присоединение к электрическим сетям</t>
  </si>
  <si>
    <r>
      <rPr>
        <sz val="10"/>
        <color rgb="FF000000"/>
        <rFont val="Times New Roman"/>
        <family val="1"/>
        <charset val="204"/>
      </rPr>
      <t xml:space="preserve">* Стандартизированная тарифная ставка С</t>
    </r>
    <r>
      <rPr>
        <vertAlign val="subscript"/>
        <sz val="10"/>
        <color rgb="FF000000"/>
        <rFont val="Times New Roman"/>
        <family val="1"/>
        <charset val="204"/>
      </rPr>
      <t xml:space="preserve">1</t>
    </r>
    <r>
      <rPr>
        <sz val="10"/>
        <color rgb="FF000000"/>
        <rFont val="Times New Roman"/>
        <family val="1"/>
        <charset val="204"/>
      </rPr>
      <t xml:space="preserve"> является единой для постоянной и временной схемы электроснабжения на территории городских населенных пунктов и территории, не относящейся к территориям городских населенных пунктов.</t>
    </r>
  </si>
  <si>
    <t xml:space="preserve">** Правила технологического присоединения энергопринимающих устройств потребителей электрической энергии, объектов по производству электрической энергии, а также объектов электросетевого хозяйства, принадлежащих сетевым организациям и иным лицам, к электрическим сетям, утвержденные постановлением Правительства РФ от 27.12.2004 № 861</t>
  </si>
  <si>
    <t xml:space="preserve">Начальник отдела регулирования 
тарифов и услуг в электроэнергетике 
управления тарифного регулирования отраслей ТЭК 
Региональной службы по тарифам Ростовской области</t>
  </si>
  <si>
    <t xml:space="preserve">А.В. Павлов</t>
  </si>
  <si>
    <t xml:space="preserve">Приложение № 2
к постановлению Региональной службы
по тарифам Ростовской области
от 29.12.2021 № 75/1</t>
  </si>
  <si>
    <t xml:space="preserve"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 на 2022 год
для территорий городских населенных пунктов</t>
  </si>
  <si>
    <t xml:space="preserve">№ 
п/п</t>
  </si>
  <si>
    <t xml:space="preserve">Значения в ценах
2022 года без НДС</t>
  </si>
  <si>
    <t xml:space="preserve">I.2.3.1.3.1.1</t>
  </si>
  <si>
    <t xml:space="preserve">воздушные линии на железобетонных опорах изолированным сталеалюминиевым проводом сечением до 50 квадратных мм включительно одноцепные</t>
  </si>
  <si>
    <t xml:space="preserve">рублей/км</t>
  </si>
  <si>
    <t xml:space="preserve">I.2.3.1.3.2.1</t>
  </si>
  <si>
    <t xml:space="preserve">воздушные линии на железобетонных опорах изолированным сталеалюминиевым проводом сечением от 50 до 100 квадратных мм включительно одноцепные</t>
  </si>
  <si>
    <t xml:space="preserve">I.2.3.1.3.3.1</t>
  </si>
  <si>
    <t xml:space="preserve">воздушные линии на железобетонных опорах изолированным сталеалюминиевым проводом сечением от 100 до 200 квадратных мм включительно одноцепные</t>
  </si>
  <si>
    <t xml:space="preserve">I.2.3.1.4.1.1</t>
  </si>
  <si>
    <t xml:space="preserve">воздушные линии на железобетонных опорах изолированным алюминиевым проводом сечением до 50 квадратных мм включительно одноцепные</t>
  </si>
  <si>
    <t xml:space="preserve">I.2.3.1.4.2.1</t>
  </si>
  <si>
    <t xml:space="preserve">воздушные линии на железобетонных опорах изолированным алюминиевым проводом сечением от 50 до 100 квадратных мм включительно одноцепные</t>
  </si>
  <si>
    <t xml:space="preserve">I.2.3.1.4.3.1</t>
  </si>
  <si>
    <t xml:space="preserve">воздушные линии на железобетонных опорах изолированным алюминиевым проводом сечением от 100 до 200 квадратных мм включительно одноцепные</t>
  </si>
  <si>
    <t xml:space="preserve">I.2.3.2.3.1.1</t>
  </si>
  <si>
    <t xml:space="preserve"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</si>
  <si>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 xml:space="preserve">I.2.3.2.3.2.1</t>
  </si>
  <si>
    <t xml:space="preserve">воздушные линии на железобетонных опорах неизолированным сталеалюминиевым проводом сечением от 50 до 100 квадратных мм включительно одноцепные</t>
  </si>
  <si>
    <t xml:space="preserve">I.3.1.1.1.1.1</t>
  </si>
  <si>
    <t xml:space="preserve">кабельные линии в траншеях одножильные с резиновой или пластмассовой изоляцией сечением провода до 50 квадратных мм включительно с одним кабелем в траншее</t>
  </si>
  <si>
    <t xml:space="preserve">I.3.1.1.1.2.1</t>
  </si>
  <si>
    <t xml:space="preserve">кабельные линии в траншеях одножильные с резиновой или пластмассовой изоляцией сечением провода от 50 до 100 квадратных мм включительно с одним кабелем в траншее</t>
  </si>
  <si>
    <t xml:space="preserve">I.3.1.1.1.3.1</t>
  </si>
  <si>
    <t xml:space="preserve">кабельные линии в траншеях одножильные с резиновой или пластмассовой изоляцией сечением провода от 100 до 200 квадратных мм включительно с одним кабелем в траншее</t>
  </si>
  <si>
    <t xml:space="preserve">I.3.1.1.1.3.2</t>
  </si>
  <si>
    <t xml:space="preserve">кабельные линии в траншеях одножильные с резиновой или пластмассовой изоляцией сечением провода от 100 до 200 квадратных мм включительно с двумя кабелями в траншее</t>
  </si>
  <si>
    <t xml:space="preserve">I.3.1.1.1.4.1</t>
  </si>
  <si>
    <t xml:space="preserve">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</t>
  </si>
  <si>
    <t xml:space="preserve">I.3.1.1.2.2.1</t>
  </si>
  <si>
    <t xml:space="preserve">кабельные линии в траншеях одножильные с бумажной изоляцией сечением провода от 50 до 100 квадратных мм включительно с одним кабелем в траншее</t>
  </si>
  <si>
    <t xml:space="preserve">I.3.1.1.2.3.2</t>
  </si>
  <si>
    <t xml:space="preserve">кабельные линии в траншеях одножильные с бумажной изоляцией сечением провода от 100 до 200 квадратных мм включительно с двумя кабелями в траншее</t>
  </si>
  <si>
    <t xml:space="preserve">I.3.1.2.1.1.1</t>
  </si>
  <si>
    <t xml:space="preserve"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</si>
  <si>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 xml:space="preserve">I.3.1.2.1.1.2</t>
  </si>
  <si>
    <t xml:space="preserve">кабельные линии в траншеях многожильные с резиновой или пластмассовой изоляцией сечением провода до 50 квадратных мм включительно с двумя кабелями в траншее</t>
  </si>
  <si>
    <t xml:space="preserve">I.3.1.2.1.2.1</t>
  </si>
  <si>
    <t xml:space="preserve"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</si>
  <si>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 xml:space="preserve">I.3.1.2.1.2.2</t>
  </si>
  <si>
    <t xml:space="preserve"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</si>
  <si>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 xml:space="preserve">I.3.1.2.1.3.1</t>
  </si>
  <si>
    <t xml:space="preserve"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</si>
  <si>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 xml:space="preserve">I.3.1.2.1.3.2</t>
  </si>
  <si>
    <t xml:space="preserve"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</si>
  <si>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 xml:space="preserve">I.3.1.2.1.4.1</t>
  </si>
  <si>
    <t xml:space="preserve">кабельные линии в траншеях многожильные с резиновой или пластмассовой изоляцией сечением провода от 200 до 250 квадратных мм включительно с одним кабелем в траншее</t>
  </si>
  <si>
    <t xml:space="preserve">I.3.1.2.1.4.2</t>
  </si>
  <si>
    <t xml:space="preserve"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</si>
  <si>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 xml:space="preserve">I.3.1.2.2.1.1</t>
  </si>
  <si>
    <t xml:space="preserve">кабельные линии в траншеях многожильные с бумажной изоляцией сечением провода до 50 квадратных мм включительно с одним кабелем в траншее</t>
  </si>
  <si>
    <t xml:space="preserve">I.3.1.2.2.2.1</t>
  </si>
  <si>
    <t xml:space="preserve">кабельные линии в траншеях многожильные с бумажной изоляцией сечением провода от 50 до 100 квадратных мм включительно с одним кабелем в траншее</t>
  </si>
  <si>
    <t xml:space="preserve">I.3.1.2.2.2.2</t>
  </si>
  <si>
    <t xml:space="preserve">кабельные линии в траншеях многожильные с бумажной изоляцией сечением провода от 50 до 100 квадратных мм включительно с двумя кабелями в траншее</t>
  </si>
  <si>
    <t xml:space="preserve">I.3.1.2.2.3.1</t>
  </si>
  <si>
    <t xml:space="preserve"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</si>
  <si>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 xml:space="preserve">I.3.1.2.2.3.2</t>
  </si>
  <si>
    <t xml:space="preserve">кабельные линии в траншеях многожильные с бумажной изоляцией сечением провода от 100 до 200 квадратных мм включительно с двумя кабелями в траншее</t>
  </si>
  <si>
    <t xml:space="preserve">I.3.1.2.2.4.1</t>
  </si>
  <si>
    <t xml:space="preserve">кабельные линии в траншеях многожильные с бумажной изоляцией сечением провода от 200 до 250 квадратных мм включительно с одним кабелем в траншее</t>
  </si>
  <si>
    <t xml:space="preserve">I.3.3.1.1.3.1</t>
  </si>
  <si>
    <t xml:space="preserve">кабельные линии в каналах одножильные с резиновой или пластмассовой изоляцией сечением провода от 100 до 200 квадратных мм включительно с одним кабелем в канале</t>
  </si>
  <si>
    <t xml:space="preserve">I.3.3.2.1.2.1</t>
  </si>
  <si>
    <t xml:space="preserve">кабельные линии в каналах многожильные с резиновой или пластмассовой изоляцией сечением провода от 50 до 100 квадратных мм включительно с одним кабелем в канале</t>
  </si>
  <si>
    <t xml:space="preserve">I.3.3.2.1.3.1</t>
  </si>
  <si>
    <t xml:space="preserve">кабельные линии в каналах многожильные с резиновой или пластмассовой изоляцией сечением провода от 100 до 200 квадратных мм включительно с одним кабелем в канале</t>
  </si>
  <si>
    <t xml:space="preserve">I.3.6.2.1.2.1</t>
  </si>
  <si>
    <t xml:space="preserve"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50 до 100 квадратных мм включительно с одной трубой в скважине</t>
  </si>
  <si>
    <t xml:space="preserve">I.3.6.2.1.3.1</t>
  </si>
  <si>
    <t xml:space="preserve"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одной трубой в скважине</t>
  </si>
  <si>
    <t xml:space="preserve">I.3.6.2.2.2.1</t>
  </si>
  <si>
    <t xml:space="preserve">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одной трубой в скважине</t>
  </si>
  <si>
    <t xml:space="preserve">I.3.6.2.2.3.1</t>
  </si>
  <si>
    <t xml:space="preserve">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одной трубой в скважине</t>
  </si>
  <si>
    <t xml:space="preserve">I.4.1.1</t>
  </si>
  <si>
    <t xml:space="preserve">реклоузеры номинальным током до 100 А включительно</t>
  </si>
  <si>
    <t xml:space="preserve">рублей/шт</t>
  </si>
  <si>
    <t xml:space="preserve">I.4.1.2</t>
  </si>
  <si>
    <t xml:space="preserve">реклоузеры номинальным током от 100 до 250 А включительно</t>
  </si>
  <si>
    <t xml:space="preserve">I.4.1.4</t>
  </si>
  <si>
    <t xml:space="preserve">реклоузеры номинальным током от 500 до 1000 А включительно</t>
  </si>
  <si>
    <t xml:space="preserve">I.5.1.1.1</t>
  </si>
  <si>
    <t xml:space="preserve">однотрансформаторные подстанции (за исключением РТП) мощностью до 25 кВА включительно столбового/мачтового типа</t>
  </si>
  <si>
    <t xml:space="preserve">рублей/кВт</t>
  </si>
  <si>
    <t xml:space="preserve">I.5.1.1.2</t>
  </si>
  <si>
    <t xml:space="preserve">однотрансформаторные подстанции (за исключением РТП) мощностью до 25 кВА включительно шкафного или киоскового типа</t>
  </si>
  <si>
    <t xml:space="preserve">I.5.1.2.1</t>
  </si>
  <si>
    <t xml:space="preserve">однотрансформаторные подстанции (за исключением РТП) мощностью от 25 до 100 кВА включительно столбового/мачтового типа</t>
  </si>
  <si>
    <t xml:space="preserve">I.5.1.2.2</t>
  </si>
  <si>
    <t xml:space="preserve">однотрансформаторные подстанции (за исключением РТП) мощностью от 25 до 100 кВА включительно шкафного или киоскового типа</t>
  </si>
  <si>
    <t xml:space="preserve">I.5.1.3.1</t>
  </si>
  <si>
    <t xml:space="preserve">однотрансформаторные подстанции (за исключением РТП) мощностью от 100 до 250 кВА включительно столбового/мачтового типа</t>
  </si>
  <si>
    <t xml:space="preserve">I.5.1.3.2</t>
  </si>
  <si>
    <t xml:space="preserve">однотрансформаторные подстанции (за исключением РТП) мощностью от 100 до 250 кВА включительно шкафного или киоскового типа</t>
  </si>
  <si>
    <t xml:space="preserve">I.5.1.3.3</t>
  </si>
  <si>
    <t xml:space="preserve">однотрансформаторные подстанции (за исключением РТП) мощностью от 100 до 250 кВА включительно блочного типа</t>
  </si>
  <si>
    <t xml:space="preserve">I.5.1.4.1</t>
  </si>
  <si>
    <t xml:space="preserve">однотрансформаторные подстанции (за исключением РТП) мощностью от 250 до 400 кВА включительно столбового/мачтового типа</t>
  </si>
  <si>
    <t xml:space="preserve">I.5.1.4.2</t>
  </si>
  <si>
    <t xml:space="preserve">однотрансформаторные подстанции (за исключением РТП) мощностью от 250 до 400 кВА включительно шкафного или киоскового типа</t>
  </si>
  <si>
    <t xml:space="preserve">I.5.1.4.3</t>
  </si>
  <si>
    <t xml:space="preserve">однотрансформаторные подстанции (за исключением РТП) мощностью от 250 до 400 кВА включительно блочного типа</t>
  </si>
  <si>
    <t xml:space="preserve">I.5.1.5.1</t>
  </si>
  <si>
    <t xml:space="preserve">однотрансформаторные подстанции (за исключением РТП) мощностью от 400 до 1000 кВА включительно столбового/мачтового типа</t>
  </si>
  <si>
    <t xml:space="preserve">I.5.1.5.2</t>
  </si>
  <si>
    <t xml:space="preserve">однотрансформаторные подстанции (за исключением РТП) мощностью от 400 до 1000 кВА включительно шкафного или киоскового типа</t>
  </si>
  <si>
    <t xml:space="preserve">I.5.1.5.3</t>
  </si>
  <si>
    <t xml:space="preserve">однотрансформаторные подстанции (за исключением РТП) мощностью от 400 до 1000 кВА включительно блочного типа</t>
  </si>
  <si>
    <t xml:space="preserve">I.5.2.3.3</t>
  </si>
  <si>
    <t xml:space="preserve">двухтрансформаторные и более подстанции (за исключением РТП) мощностью от 100 до 250 кВА включительно блочного типа</t>
  </si>
  <si>
    <t xml:space="preserve">I.5.2.4.2</t>
  </si>
  <si>
    <t xml:space="preserve">двухтрансформаторные и более подстанции (за исключением РТП) мощностью от 250 до 400 кВА включительно шкафного или киоскового типа</t>
  </si>
  <si>
    <t xml:space="preserve">I.5.2.4.3</t>
  </si>
  <si>
    <t xml:space="preserve">двухтрансформаторные и более подстанции (за исключением РТП) мощностью от 250 до 400 кВА включительно блочного типа</t>
  </si>
  <si>
    <t xml:space="preserve">I.5.2.5.2</t>
  </si>
  <si>
    <t xml:space="preserve">двухтрансформаторные и более подстанции (за исключением РТП) мощностью от 400 до 1000 кВА включительно шкафного или киоскового типа</t>
  </si>
  <si>
    <t xml:space="preserve">I.5.2.5.3</t>
  </si>
  <si>
    <t xml:space="preserve">двухтрансформаторные и более подстанции (за исключением РТП) мощностью от 400 до 1000 кВА включительно блочного типа</t>
  </si>
  <si>
    <t xml:space="preserve">I.8.1.1</t>
  </si>
  <si>
    <t xml:space="preserve">средства коммерческого учета электрической энергии (мощности) однофазные прямого включения</t>
  </si>
  <si>
    <t xml:space="preserve">рублей за точку учета</t>
  </si>
  <si>
    <t xml:space="preserve">I.8.2.1</t>
  </si>
  <si>
    <t xml:space="preserve">средства коммерческого учета электрической энергии (мощности) трехфазные прямого включения</t>
  </si>
  <si>
    <t xml:space="preserve">I.8.2.2</t>
  </si>
  <si>
    <t xml:space="preserve">средства коммерческого учета электрической энергии (мощности) трехфазные полукосвенного включения</t>
  </si>
  <si>
    <t xml:space="preserve">I.8.2.3</t>
  </si>
  <si>
    <t xml:space="preserve">средства коммерческого учета электрической энергии (мощности) трехфазные косвенного включения</t>
  </si>
  <si>
    <r>
      <rPr>
        <sz val="10"/>
        <color rgb="FF000000"/>
        <rFont val="Times New Roman"/>
        <family val="1"/>
        <charset val="204"/>
      </rPr>
      <t xml:space="preserve">* Стандартизированные тарифные ставки С</t>
    </r>
    <r>
      <rPr>
        <vertAlign val="subscript"/>
        <sz val="10"/>
        <color rgb="FF000000"/>
        <rFont val="Times New Roman"/>
        <family val="1"/>
        <charset val="204"/>
      </rPr>
      <t xml:space="preserve">2,i</t>
    </r>
    <r>
      <rPr>
        <sz val="10"/>
        <color rgb="FF000000"/>
        <rFont val="Times New Roman"/>
        <family val="1"/>
        <charset val="204"/>
      </rPr>
      <t xml:space="preserve">, С</t>
    </r>
    <r>
      <rPr>
        <vertAlign val="subscript"/>
        <sz val="10"/>
        <color rgb="FF000000"/>
        <rFont val="Times New Roman"/>
        <family val="1"/>
        <charset val="204"/>
      </rPr>
      <t xml:space="preserve">3,i</t>
    </r>
    <r>
      <rPr>
        <sz val="10"/>
        <color rgb="FF000000"/>
        <rFont val="Times New Roman"/>
        <family val="1"/>
        <charset val="204"/>
      </rPr>
      <t xml:space="preserve">, С</t>
    </r>
    <r>
      <rPr>
        <vertAlign val="subscript"/>
        <sz val="10"/>
        <color rgb="FF000000"/>
        <rFont val="Times New Roman"/>
        <family val="1"/>
        <charset val="204"/>
      </rPr>
      <t xml:space="preserve">4,i</t>
    </r>
    <r>
      <rPr>
        <sz val="10"/>
        <color rgb="FF000000"/>
        <rFont val="Times New Roman"/>
        <family val="1"/>
        <charset val="204"/>
      </rPr>
      <t xml:space="preserve">, С</t>
    </r>
    <r>
      <rPr>
        <vertAlign val="subscript"/>
        <sz val="10"/>
        <color rgb="FF000000"/>
        <rFont val="Times New Roman"/>
        <family val="1"/>
        <charset val="204"/>
      </rPr>
      <t xml:space="preserve">5,i</t>
    </r>
    <r>
      <rPr>
        <sz val="10"/>
        <color rgb="FF000000"/>
        <rFont val="Times New Roman"/>
        <family val="1"/>
        <charset val="204"/>
      </rPr>
      <t xml:space="preserve">, С</t>
    </r>
    <r>
      <rPr>
        <vertAlign val="subscript"/>
        <sz val="10"/>
        <color rgb="FF000000"/>
        <rFont val="Times New Roman"/>
        <family val="1"/>
        <charset val="204"/>
      </rPr>
      <t xml:space="preserve">6,i</t>
    </r>
    <r>
      <rPr>
        <sz val="10"/>
        <color rgb="FF000000"/>
        <rFont val="Times New Roman"/>
        <family val="1"/>
        <charset val="204"/>
      </rPr>
      <t xml:space="preserve">, С</t>
    </r>
    <r>
      <rPr>
        <vertAlign val="subscript"/>
        <sz val="10"/>
        <color rgb="FF000000"/>
        <rFont val="Times New Roman"/>
        <family val="1"/>
        <charset val="204"/>
      </rPr>
      <t xml:space="preserve">7,i</t>
    </r>
    <r>
      <rPr>
        <sz val="10"/>
        <color rgb="FF000000"/>
        <rFont val="Times New Roman"/>
        <family val="1"/>
        <charset val="204"/>
      </rPr>
      <t xml:space="preserve">, С</t>
    </r>
    <r>
      <rPr>
        <vertAlign val="subscript"/>
        <sz val="10"/>
        <color rgb="FF000000"/>
        <rFont val="Times New Roman"/>
        <family val="1"/>
        <charset val="204"/>
      </rPr>
      <t xml:space="preserve">8,i</t>
    </r>
    <r>
      <rPr>
        <sz val="10"/>
        <color rgb="FF000000"/>
        <rFont val="Times New Roman"/>
        <family val="1"/>
        <charset val="204"/>
      </rPr>
      <t xml:space="preserve"> являются едиными для постоянной и временной схемы электроснабжения; для заявителей, осуществляющих технологическое присоединение энергопринимающих устройств максимальной мощностью не более 150 кВт, равны нулю.</t>
    </r>
  </si>
  <si>
    <t xml:space="preserve">Приложение № 3
к постановлению Региональной службы
по тарифам Ростовской области
от 29.12.2021 № 75/1</t>
  </si>
  <si>
    <t xml:space="preserve"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 на 2022 год
для территорий, не относящихся к городским населенным пунктам</t>
  </si>
  <si>
    <t xml:space="preserve">II.2.3.1.3.1.1</t>
  </si>
  <si>
    <t xml:space="preserve">II.2.3.1.3.2.1</t>
  </si>
  <si>
    <t xml:space="preserve">II.2.3.1.3.3.1</t>
  </si>
  <si>
    <t xml:space="preserve">II.2.3.1.4.1.1</t>
  </si>
  <si>
    <t xml:space="preserve">II.2.3.1.4.2.1</t>
  </si>
  <si>
    <t xml:space="preserve">II.2.3.1.4.3.1</t>
  </si>
  <si>
    <t xml:space="preserve">II.2.3.1.4.4.1</t>
  </si>
  <si>
    <t xml:space="preserve">воздушные линии на железобетонных опорах изолированным алюминиевым проводом сечением от 200 до 500 квадратных мм включительно одноцепные</t>
  </si>
  <si>
    <t xml:space="preserve">II.2.3.2.3.1.1</t>
  </si>
  <si>
    <t xml:space="preserve">II.2.3.2.3.2.1</t>
  </si>
  <si>
    <t xml:space="preserve">II.2.3.2.3.3.1</t>
  </si>
  <si>
    <t xml:space="preserve">воздушные линии на железобетонных опорах неизолированным сталеалюминиевым проводом сечением от 100 до 200 квадратных мм включительно одноцепные</t>
  </si>
  <si>
    <t xml:space="preserve">II.2.3.2.4.1.1</t>
  </si>
  <si>
    <t xml:space="preserve">воздушные линии на железобетонных опорах неизолированным алюминиевым проводом сечением до 50 квадратных мм включительно одноцепные</t>
  </si>
  <si>
    <t xml:space="preserve">II.2.3.2.4.2.1</t>
  </si>
  <si>
    <t xml:space="preserve">воздушные линии на железобетонных опорах неизолированным алюминиевым проводом сечением от 50 до 100 квадратных мм включительно одноцепные</t>
  </si>
  <si>
    <t xml:space="preserve">II.3.1.1.1.1.1</t>
  </si>
  <si>
    <t xml:space="preserve">II.3.1.1.1.2.1</t>
  </si>
  <si>
    <t xml:space="preserve">II.3.1.2.1.2.1</t>
  </si>
  <si>
    <t xml:space="preserve">II.3.1.2.1.3.1</t>
  </si>
  <si>
    <t xml:space="preserve">II.3.1.2.1.4.1</t>
  </si>
  <si>
    <t xml:space="preserve">II.3.1.2.2.3.1</t>
  </si>
  <si>
    <t xml:space="preserve">II.3.1.2.2.3.2</t>
  </si>
  <si>
    <t xml:space="preserve">II.3.6.1.1.4.1</t>
  </si>
  <si>
    <t xml:space="preserve">кабельные линии, прокладываемые методом горизонтального наклонного бурения, одножильные с резиновой или пластмассовой изоляцией сечением провода от 200 до 250 квадратных мм включительно с одной трубой в скважине</t>
  </si>
  <si>
    <t xml:space="preserve">II.3.6.1.1.4.2</t>
  </si>
  <si>
    <t xml:space="preserve">кабельные линии, прокладываемые методом горизонтального наклонного бурения, одножильные с резиновой или пластмассовой изоляцией сечением провода от 200 до 250 квадратных мм включительно с двумя трубами в скважине</t>
  </si>
  <si>
    <t xml:space="preserve">II.4.1.1</t>
  </si>
  <si>
    <t xml:space="preserve">II.4.1.2</t>
  </si>
  <si>
    <t xml:space="preserve">II.4.1.4</t>
  </si>
  <si>
    <t xml:space="preserve">II.5.1.1.1</t>
  </si>
  <si>
    <t xml:space="preserve">II.5.1.1.2</t>
  </si>
  <si>
    <t xml:space="preserve">II.5.1.2.1</t>
  </si>
  <si>
    <t xml:space="preserve">II.5.1.2.2</t>
  </si>
  <si>
    <t xml:space="preserve">II.5.1.3.1</t>
  </si>
  <si>
    <t xml:space="preserve">II.5.1.3.2</t>
  </si>
  <si>
    <t xml:space="preserve">II.5.1.4.1</t>
  </si>
  <si>
    <t xml:space="preserve">II.5.1.4.2</t>
  </si>
  <si>
    <t xml:space="preserve">II.5.1.5.2</t>
  </si>
  <si>
    <t xml:space="preserve">II.5.1.6.2</t>
  </si>
  <si>
    <t xml:space="preserve">однотрансформаторные подстанции (за исключением РТП) мощностью от 1000 кВА до 1250 кВА включительно шкафного или киоскового типа</t>
  </si>
  <si>
    <t xml:space="preserve">II.5.2.5.2</t>
  </si>
  <si>
    <t xml:space="preserve">II.7.2.8</t>
  </si>
  <si>
    <t xml:space="preserve">двухтрансформаторные подстанции мощностью от 63 МВА до 80 МВА включительно</t>
  </si>
  <si>
    <t xml:space="preserve">II.8.1.1</t>
  </si>
  <si>
    <t xml:space="preserve">II.8.2.1</t>
  </si>
  <si>
    <t xml:space="preserve">II.8.2.2</t>
  </si>
  <si>
    <t xml:space="preserve">II.8.2.3</t>
  </si>
  <si>
    <t xml:space="preserve">Приложение № 4
к постановлению Региональной службы
по тарифам Ростовской области
от 29.12.2021 № 75/1</t>
  </si>
  <si>
    <t xml:space="preserve">Ставки за единицу максимальной мощности для определения размера платы за технологическое присоединение энергопринимающих устройств максимальной мощностью менее 670 кВт на уровне напряжения 20 кВ и менее к распределительным электрическим сетям территориальных сетевых организаций на территории Ростовской области на 2022 год</t>
  </si>
  <si>
    <r>
      <rPr>
        <i val="true"/>
        <sz val="14"/>
        <color rgb="FF000000"/>
        <rFont val="Times New Roman"/>
        <family val="1"/>
        <charset val="204"/>
      </rPr>
      <t xml:space="preserve">С</t>
    </r>
    <r>
      <rPr>
        <i val="true"/>
        <vertAlign val="subscript"/>
        <sz val="14"/>
        <color rgb="FF000000"/>
        <rFont val="Times New Roman"/>
        <family val="1"/>
        <charset val="204"/>
      </rPr>
      <t xml:space="preserve">maxN1</t>
    </r>
  </si>
  <si>
    <t xml:space="preserve">ставка за 1 кВт максимальной мощности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на подготовку и выдачу сетевой организацией технических условий заявителю и проверку сетевой организацией выполнения технических условий заявителем</t>
  </si>
  <si>
    <r>
      <rPr>
        <i val="true"/>
        <sz val="14"/>
        <color rgb="FF000000"/>
        <rFont val="Times New Roman"/>
        <family val="1"/>
        <charset val="204"/>
      </rPr>
      <t xml:space="preserve">С</t>
    </r>
    <r>
      <rPr>
        <i val="true"/>
        <vertAlign val="subscript"/>
        <sz val="14"/>
        <color rgb="FF000000"/>
        <rFont val="Times New Roman"/>
        <family val="1"/>
        <charset val="204"/>
      </rPr>
      <t xml:space="preserve">maxN1.1</t>
    </r>
  </si>
  <si>
    <t xml:space="preserve">ставка за 1 кВт максимальной мощности на покрытие расходов сетевой организации на подготовку и выдачу сетевой организацией технических условий заявителю</t>
  </si>
  <si>
    <r>
      <rPr>
        <i val="true"/>
        <sz val="14"/>
        <color rgb="FF000000"/>
        <rFont val="Times New Roman"/>
        <family val="1"/>
        <charset val="204"/>
      </rPr>
      <t xml:space="preserve">С</t>
    </r>
    <r>
      <rPr>
        <i val="true"/>
        <vertAlign val="subscript"/>
        <sz val="14"/>
        <color rgb="FF000000"/>
        <rFont val="Times New Roman"/>
        <family val="1"/>
        <charset val="204"/>
      </rPr>
      <t xml:space="preserve">maxN1.2.1</t>
    </r>
  </si>
  <si>
    <t xml:space="preserve">ставка за 1 кВт максимальной мощности на покрытие расходов на выдачу акта об осуществлении технологического присоединения Заявителям, указанным в абзаце восьмом пункта 24 Методических указаний по определению размера платы за технологическое присоединение к электрическим сетям</t>
  </si>
  <si>
    <r>
      <rPr>
        <i val="true"/>
        <sz val="14"/>
        <color rgb="FF000000"/>
        <rFont val="Times New Roman"/>
        <family val="1"/>
        <charset val="204"/>
      </rPr>
      <t xml:space="preserve">С</t>
    </r>
    <r>
      <rPr>
        <i val="true"/>
        <vertAlign val="subscript"/>
        <sz val="14"/>
        <color rgb="FF000000"/>
        <rFont val="Times New Roman"/>
        <family val="1"/>
        <charset val="204"/>
      </rPr>
      <t xml:space="preserve">maxN1.2.2</t>
    </r>
  </si>
  <si>
    <t xml:space="preserve">ставка за 1 кВт максимальной мощности на покрытие расходов на проверку выполнения технических условий Заявителями, указанными в абзаце девятом пункта 24 Методических указаний по определению размера платы за технологическое присоединение к электрическим сетям</t>
  </si>
  <si>
    <r>
      <rPr>
        <sz val="10"/>
        <color rgb="FF000000"/>
        <rFont val="Times New Roman"/>
        <family val="1"/>
        <charset val="204"/>
      </rPr>
      <t xml:space="preserve">* Ставка за единицу максимальной мощности </t>
    </r>
    <r>
      <rPr>
        <i val="true"/>
        <sz val="10"/>
        <color rgb="FF000000"/>
        <rFont val="Times New Roman"/>
        <family val="1"/>
        <charset val="204"/>
      </rPr>
      <t xml:space="preserve">С</t>
    </r>
    <r>
      <rPr>
        <i val="true"/>
        <vertAlign val="subscript"/>
        <sz val="10"/>
        <color rgb="FF000000"/>
        <rFont val="Times New Roman"/>
        <family val="1"/>
        <charset val="204"/>
      </rPr>
      <t xml:space="preserve">maxN1</t>
    </r>
    <r>
      <rPr>
        <sz val="10"/>
        <color rgb="FF000000"/>
        <rFont val="Times New Roman"/>
        <family val="1"/>
        <charset val="204"/>
      </rPr>
      <t xml:space="preserve"> является единой для постоянной и временной схемы электроснабжения на территории городских населенных пунктов и территории, не относящейся к территориям городских населенных пунктов.</t>
    </r>
  </si>
  <si>
    <t xml:space="preserve">Приложение № 5
к постановлению Региональной службы
по тарифам Ростовской области
от 29.12.2021 № 75/1</t>
  </si>
  <si>
    <t xml:space="preserve">Ставки за единицу максимальной мощности
для определения размера платы за технологическое присоединение энергопринимающих устройств максимальной мощностью менее 670 кВт на уровне напряжения 20 кВ и менее к распределительным электрическим сетям территориальных сетевых организаций
на территории Ростовской области на 2022 год 
для территорий городских населенных пунктов</t>
  </si>
  <si>
    <r>
      <rPr>
        <sz val="10"/>
        <color rgb="FF000000"/>
        <rFont val="Times New Roman"/>
        <family val="1"/>
        <charset val="204"/>
      </rPr>
      <t xml:space="preserve">* Ставки за единицу максимальной мощности </t>
    </r>
    <r>
      <rPr>
        <i val="true"/>
        <sz val="10"/>
        <color rgb="FF000000"/>
        <rFont val="Times New Roman"/>
        <family val="1"/>
        <charset val="204"/>
      </rPr>
      <t xml:space="preserve">С</t>
    </r>
    <r>
      <rPr>
        <i val="true"/>
        <vertAlign val="subscript"/>
        <sz val="10"/>
        <color rgb="FF000000"/>
        <rFont val="Times New Roman"/>
        <family val="1"/>
        <charset val="204"/>
      </rPr>
      <t xml:space="preserve">maxN2,i</t>
    </r>
    <r>
      <rPr>
        <sz val="10"/>
        <color rgb="FF000000"/>
        <rFont val="Times New Roman"/>
        <family val="1"/>
        <charset val="204"/>
      </rPr>
      <t xml:space="preserve">, С</t>
    </r>
    <r>
      <rPr>
        <i val="true"/>
        <vertAlign val="subscript"/>
        <sz val="10"/>
        <color rgb="FF000000"/>
        <rFont val="Times New Roman"/>
        <family val="1"/>
        <charset val="204"/>
      </rPr>
      <t xml:space="preserve">maxN3,i</t>
    </r>
    <r>
      <rPr>
        <sz val="10"/>
        <color rgb="FF000000"/>
        <rFont val="Times New Roman"/>
        <family val="1"/>
        <charset val="204"/>
      </rPr>
      <t xml:space="preserve">,</t>
    </r>
    <r>
      <rPr>
        <i val="true"/>
        <sz val="10"/>
        <color rgb="FF000000"/>
        <rFont val="Times New Roman"/>
        <family val="1"/>
        <charset val="204"/>
      </rPr>
      <t xml:space="preserve"> С</t>
    </r>
    <r>
      <rPr>
        <i val="true"/>
        <vertAlign val="subscript"/>
        <sz val="10"/>
        <color rgb="FF000000"/>
        <rFont val="Times New Roman"/>
        <family val="1"/>
        <charset val="204"/>
      </rPr>
      <t xml:space="preserve">maxN4,i</t>
    </r>
    <r>
      <rPr>
        <sz val="10"/>
        <color rgb="FF000000"/>
        <rFont val="Times New Roman"/>
        <family val="1"/>
        <charset val="204"/>
      </rPr>
      <t xml:space="preserve">,</t>
    </r>
    <r>
      <rPr>
        <i val="true"/>
        <sz val="10"/>
        <color rgb="FF000000"/>
        <rFont val="Times New Roman"/>
        <family val="1"/>
        <charset val="204"/>
      </rPr>
      <t xml:space="preserve"> С</t>
    </r>
    <r>
      <rPr>
        <i val="true"/>
        <vertAlign val="subscript"/>
        <sz val="10"/>
        <color rgb="FF000000"/>
        <rFont val="Times New Roman"/>
        <family val="1"/>
        <charset val="204"/>
      </rPr>
      <t xml:space="preserve">maxN5,i</t>
    </r>
    <r>
      <rPr>
        <sz val="10"/>
        <color rgb="FF000000"/>
        <rFont val="Times New Roman"/>
        <family val="1"/>
        <charset val="204"/>
      </rPr>
      <t xml:space="preserve">,</t>
    </r>
    <r>
      <rPr>
        <i val="true"/>
        <sz val="10"/>
        <color rgb="FF000000"/>
        <rFont val="Times New Roman"/>
        <family val="1"/>
        <charset val="204"/>
      </rPr>
      <t xml:space="preserve"> С</t>
    </r>
    <r>
      <rPr>
        <i val="true"/>
        <vertAlign val="subscript"/>
        <sz val="10"/>
        <color rgb="FF000000"/>
        <rFont val="Times New Roman"/>
        <family val="1"/>
        <charset val="204"/>
      </rPr>
      <t xml:space="preserve">maxN6,i</t>
    </r>
    <r>
      <rPr>
        <sz val="10"/>
        <color rgb="FF000000"/>
        <rFont val="Times New Roman"/>
        <family val="1"/>
        <charset val="204"/>
      </rPr>
      <t xml:space="preserve">,</t>
    </r>
    <r>
      <rPr>
        <i val="true"/>
        <sz val="10"/>
        <color rgb="FF000000"/>
        <rFont val="Times New Roman"/>
        <family val="1"/>
        <charset val="204"/>
      </rPr>
      <t xml:space="preserve"> С</t>
    </r>
    <r>
      <rPr>
        <i val="true"/>
        <vertAlign val="subscript"/>
        <sz val="10"/>
        <color rgb="FF000000"/>
        <rFont val="Times New Roman"/>
        <family val="1"/>
        <charset val="204"/>
      </rPr>
      <t xml:space="preserve">maxN7,i</t>
    </r>
    <r>
      <rPr>
        <sz val="10"/>
        <color rgb="FF000000"/>
        <rFont val="Times New Roman"/>
        <family val="1"/>
        <charset val="204"/>
      </rPr>
      <t xml:space="preserve">,</t>
    </r>
    <r>
      <rPr>
        <i val="true"/>
        <sz val="10"/>
        <color rgb="FF000000"/>
        <rFont val="Times New Roman"/>
        <family val="1"/>
        <charset val="204"/>
      </rPr>
      <t xml:space="preserve"> С</t>
    </r>
    <r>
      <rPr>
        <i val="true"/>
        <vertAlign val="subscript"/>
        <sz val="10"/>
        <color rgb="FF000000"/>
        <rFont val="Times New Roman"/>
        <family val="1"/>
        <charset val="204"/>
      </rPr>
      <t xml:space="preserve">maxN8,i</t>
    </r>
    <r>
      <rPr>
        <sz val="10"/>
        <color rgb="FF000000"/>
        <rFont val="Times New Roman"/>
        <family val="1"/>
        <charset val="204"/>
      </rPr>
      <t xml:space="preserve"> являются едиными для постоянной и временной схемы электроснабжения; для заявителей, осуществляющих технологическое присоединение энергопринимающих устройств максимальной мощностью не более 150 кВт, равны нулю. Если максимальная мощность энергопринимающих устройств более 670 кВт с учетом мощности энергопринимающих устройств, ранее присоединенных в данной точке присоединения, и на уровне напряжения более 20 кВ, то применяются стандартизированные тарифные ставки.</t>
    </r>
  </si>
  <si>
    <t xml:space="preserve">Приложение № 6
к постановлению Региональной службы
по тарифам Ростовской области
от 29.12.2021 № 75/1</t>
  </si>
  <si>
    <t xml:space="preserve">Ставки за единицу максимальной мощности
для определения размера платы за технологическое присоединение энергопринимающих устройств максимальной мощностью менее 670 кВт на уровне напряжения 20 кВ и менее к распределительным электрическим сетям территориальных сетевых организаций
на территории Ростовской области на 2022 год
для территорий, не относящихся к городским населенным пунктам</t>
  </si>
  <si>
    <t xml:space="preserve">Приложение № 7
к постановлению Региональной службы
по тарифам Ростовской области
от 29.12.2021 № 75/1</t>
  </si>
  <si>
    <t xml:space="preserve">Размер плановых выпадающих доходов территориальных сетевых организаций на территории Ростовской области, связанных с осуществлением технологического присоединения к электрическим сетям на 2022 год</t>
  </si>
  <si>
    <t xml:space="preserve">№
п/п</t>
  </si>
  <si>
    <t xml:space="preserve">Наименование
территориальной сетевой организации</t>
  </si>
  <si>
    <t xml:space="preserve">Размер плановых выпадающих доходов от технологического присоединения,
тыс. руб.</t>
  </si>
  <si>
    <t xml:space="preserve">Филиал ПАО «Россети Юг»-«Ростовэнерго»</t>
  </si>
  <si>
    <t xml:space="preserve">АО «Донэнерго»</t>
  </si>
  <si>
    <t xml:space="preserve">МУП «ВГЭС»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</si>
</sst>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2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vertAlign val="subscript"/>
      <sz val="14"/>
      <color rgb="FF000000"/>
      <name val="Times New Roman"/>
      <family val="1"/>
      <charset val="204"/>
    </font>
    <font>
      <vertAlign val="subscript"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 val="true"/>
      <sz val="14"/>
      <color rgb="FF000000"/>
      <name val="Times New Roman"/>
      <family val="1"/>
      <charset val="204"/>
    </font>
    <font>
      <i val="true"/>
      <vertAlign val="subscript"/>
      <sz val="14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vertAlign val="subscript"/>
      <sz val="10"/>
      <color rgb="FF000000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4"/>
      <color rgb="FF00000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7" fillId="2" borderId="1" xfId="0" applyFont="true" applyBorder="true" applyAlignment="true" applyProtection="false">
      <alignment horizontal="right" vertical="center" textRotation="0" wrapText="true" indent="5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7" fillId="2" borderId="2" xfId="0" applyFont="true" applyBorder="true" applyAlignment="true" applyProtection="false">
      <alignment horizontal="right" vertical="center" textRotation="0" wrapText="true" indent="5" shrinkToFit="false"/>
      <protection locked="true" hidden="false"/>
    </xf>
    <xf numFmtId="164" fontId="18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externalLink" Target="externalLinks/externalLink1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<Relationship Id="rId7" Type="http://schemas.openxmlformats.org/officeDocument/2006/relationships/image" Target="../media/image7.wmf"/><Relationship Id="rId8" Type="http://schemas.openxmlformats.org/officeDocument/2006/relationships/image" Target="../media/image8.wmf"/><Relationship Id="rId9" Type="http://schemas.openxmlformats.org/officeDocument/2006/relationships/image" Target="../media/image9.wmf"/><Relationship Id="rId10" Type="http://schemas.openxmlformats.org/officeDocument/2006/relationships/image" Target="../media/image10.wmf"/><Relationship Id="rId11" Type="http://schemas.openxmlformats.org/officeDocument/2006/relationships/image" Target="../media/image11.wmf"/><Relationship Id="rId12" Type="http://schemas.openxmlformats.org/officeDocument/2006/relationships/image" Target="../media/image12.wmf"/><Relationship Id="rId13" Type="http://schemas.openxmlformats.org/officeDocument/2006/relationships/image" Target="../media/image13.wmf"/><Relationship Id="rId14" Type="http://schemas.openxmlformats.org/officeDocument/2006/relationships/image" Target="../media/image14.wmf"/><Relationship Id="rId15" Type="http://schemas.openxmlformats.org/officeDocument/2006/relationships/image" Target="../media/image15.wmf"/><Relationship Id="rId16" Type="http://schemas.openxmlformats.org/officeDocument/2006/relationships/image" Target="../media/image16.wmf"/><Relationship Id="rId17" Type="http://schemas.openxmlformats.org/officeDocument/2006/relationships/image" Target="../media/image17.wmf"/><Relationship Id="rId18" Type="http://schemas.openxmlformats.org/officeDocument/2006/relationships/image" Target="../media/image18.wmf"/><Relationship Id="rId19" Type="http://schemas.openxmlformats.org/officeDocument/2006/relationships/image" Target="../media/image19.wmf"/><Relationship Id="rId20" Type="http://schemas.openxmlformats.org/officeDocument/2006/relationships/image" Target="../media/image20.wmf"/><Relationship Id="rId21" Type="http://schemas.openxmlformats.org/officeDocument/2006/relationships/image" Target="../media/image21.wmf"/><Relationship Id="rId22" Type="http://schemas.openxmlformats.org/officeDocument/2006/relationships/image" Target="../media/image22.wmf"/><Relationship Id="rId23" Type="http://schemas.openxmlformats.org/officeDocument/2006/relationships/image" Target="../media/image23.wmf"/><Relationship Id="rId24" Type="http://schemas.openxmlformats.org/officeDocument/2006/relationships/image" Target="../media/image24.wmf"/><Relationship Id="rId25" Type="http://schemas.openxmlformats.org/officeDocument/2006/relationships/image" Target="../media/image25.wmf"/><Relationship Id="rId26" Type="http://schemas.openxmlformats.org/officeDocument/2006/relationships/image" Target="../media/image26.wmf"/><Relationship Id="rId27" Type="http://schemas.openxmlformats.org/officeDocument/2006/relationships/image" Target="../media/image27.wmf"/><Relationship Id="rId28" Type="http://schemas.openxmlformats.org/officeDocument/2006/relationships/image" Target="../media/image28.wmf"/><Relationship Id="rId29" Type="http://schemas.openxmlformats.org/officeDocument/2006/relationships/image" Target="../media/image29.wmf"/><Relationship Id="rId30" Type="http://schemas.openxmlformats.org/officeDocument/2006/relationships/image" Target="../media/image30.wmf"/><Relationship Id="rId31" Type="http://schemas.openxmlformats.org/officeDocument/2006/relationships/image" Target="../media/image31.wmf"/><Relationship Id="rId32" Type="http://schemas.openxmlformats.org/officeDocument/2006/relationships/image" Target="../media/image32.wmf"/><Relationship Id="rId33" Type="http://schemas.openxmlformats.org/officeDocument/2006/relationships/image" Target="../media/image33.wmf"/><Relationship Id="rId34" Type="http://schemas.openxmlformats.org/officeDocument/2006/relationships/image" Target="../media/image34.wmf"/><Relationship Id="rId35" Type="http://schemas.openxmlformats.org/officeDocument/2006/relationships/image" Target="../media/image35.wmf"/><Relationship Id="rId36" Type="http://schemas.openxmlformats.org/officeDocument/2006/relationships/image" Target="../media/image36.wmf"/><Relationship Id="rId37" Type="http://schemas.openxmlformats.org/officeDocument/2006/relationships/image" Target="../media/image37.wmf"/><Relationship Id="rId38" Type="http://schemas.openxmlformats.org/officeDocument/2006/relationships/image" Target="../media/image38.wmf"/><Relationship Id="rId39" Type="http://schemas.openxmlformats.org/officeDocument/2006/relationships/image" Target="../media/image39.wmf"/><Relationship Id="rId40" Type="http://schemas.openxmlformats.org/officeDocument/2006/relationships/image" Target="../media/image40.wmf"/><Relationship Id="rId41" Type="http://schemas.openxmlformats.org/officeDocument/2006/relationships/image" Target="../media/image41.wmf"/><Relationship Id="rId42" Type="http://schemas.openxmlformats.org/officeDocument/2006/relationships/image" Target="../media/image42.wmf"/><Relationship Id="rId43" Type="http://schemas.openxmlformats.org/officeDocument/2006/relationships/image" Target="../media/image43.wmf"/><Relationship Id="rId44" Type="http://schemas.openxmlformats.org/officeDocument/2006/relationships/image" Target="../media/image44.wmf"/><Relationship Id="rId45" Type="http://schemas.openxmlformats.org/officeDocument/2006/relationships/image" Target="../media/image45.wmf"/><Relationship Id="rId46" Type="http://schemas.openxmlformats.org/officeDocument/2006/relationships/image" Target="../media/image46.wmf"/><Relationship Id="rId47" Type="http://schemas.openxmlformats.org/officeDocument/2006/relationships/image" Target="../media/image47.wmf"/><Relationship Id="rId48" Type="http://schemas.openxmlformats.org/officeDocument/2006/relationships/image" Target="../media/image48.wmf"/><Relationship Id="rId49" Type="http://schemas.openxmlformats.org/officeDocument/2006/relationships/image" Target="../media/image49.wmf"/><Relationship Id="rId50" Type="http://schemas.openxmlformats.org/officeDocument/2006/relationships/image" Target="../media/image50.wmf"/><Relationship Id="rId51" Type="http://schemas.openxmlformats.org/officeDocument/2006/relationships/image" Target="../media/image51.wmf"/><Relationship Id="rId52" Type="http://schemas.openxmlformats.org/officeDocument/2006/relationships/image" Target="../media/image52.wmf"/><Relationship Id="rId53" Type="http://schemas.openxmlformats.org/officeDocument/2006/relationships/image" Target="../media/image53.wmf"/><Relationship Id="rId54" Type="http://schemas.openxmlformats.org/officeDocument/2006/relationships/image" Target="../media/image54.wmf"/><Relationship Id="rId55" Type="http://schemas.openxmlformats.org/officeDocument/2006/relationships/image" Target="../media/image55.wmf"/><Relationship Id="rId56" Type="http://schemas.openxmlformats.org/officeDocument/2006/relationships/image" Target="../media/image56.wmf"/><Relationship Id="rId57" Type="http://schemas.openxmlformats.org/officeDocument/2006/relationships/image" Target="../media/image57.wmf"/><Relationship Id="rId58" Type="http://schemas.openxmlformats.org/officeDocument/2006/relationships/image" Target="../media/image58.wmf"/><Relationship Id="rId59" Type="http://schemas.openxmlformats.org/officeDocument/2006/relationships/image" Target="../media/image59.wmf"/><Relationship Id="rId60" Type="http://schemas.openxmlformats.org/officeDocument/2006/relationships/image" Target="../media/image60.wmf"/><Relationship Id="rId61" Type="http://schemas.openxmlformats.org/officeDocument/2006/relationships/image" Target="../media/image61.wmf"/><Relationship Id="rId62" Type="http://schemas.openxmlformats.org/officeDocument/2006/relationships/image" Target="../media/image62.wmf"/><Relationship Id="rId63" Type="http://schemas.openxmlformats.org/officeDocument/2006/relationships/image" Target="../media/image63.wmf"/><Relationship Id="rId64" Type="http://schemas.openxmlformats.org/officeDocument/2006/relationships/image" Target="../media/image64.wmf"/><Relationship Id="rId65" Type="http://schemas.openxmlformats.org/officeDocument/2006/relationships/image" Target="../media/image65.wmf"/><Relationship Id="rId66" Type="http://schemas.openxmlformats.org/officeDocument/2006/relationships/image" Target="../media/image66.wmf"/><Relationship Id="rId67" Type="http://schemas.openxmlformats.org/officeDocument/2006/relationships/image" Target="../media/image67.wmf"/><Relationship Id="rId68" Type="http://schemas.openxmlformats.org/officeDocument/2006/relationships/image" Target="../media/image68.wmf"/><Relationship Id="rId69" Type="http://schemas.openxmlformats.org/officeDocument/2006/relationships/image" Target="../media/image69.wmf"/><Relationship Id="rId70" Type="http://schemas.openxmlformats.org/officeDocument/2006/relationships/image" Target="../media/image70.wmf"/><Relationship Id="rId71" Type="http://schemas.openxmlformats.org/officeDocument/2006/relationships/image" Target="../media/image71.wmf"/><Relationship Id="rId72" Type="http://schemas.openxmlformats.org/officeDocument/2006/relationships/image" Target="../media/image72.wmf"/><Relationship Id="rId73" Type="http://schemas.openxmlformats.org/officeDocument/2006/relationships/image" Target="../media/image73.wmf"/><Relationship Id="rId74" Type="http://schemas.openxmlformats.org/officeDocument/2006/relationships/image" Target="../media/image74.wmf"/><Relationship Id="rId75" Type="http://schemas.openxmlformats.org/officeDocument/2006/relationships/image" Target="../media/image75.wmf"/><Relationship Id="rId76" Type="http://schemas.openxmlformats.org/officeDocument/2006/relationships/image" Target="../media/image76.wmf"/><Relationship Id="rId77" Type="http://schemas.openxmlformats.org/officeDocument/2006/relationships/image" Target="../media/image77.wmf"/><Relationship Id="rId78" Type="http://schemas.openxmlformats.org/officeDocument/2006/relationships/image" Target="../media/image78.wmf"/><Relationship Id="rId79" Type="http://schemas.openxmlformats.org/officeDocument/2006/relationships/image" Target="../media/image79.wmf"/><Relationship Id="rId80" Type="http://schemas.openxmlformats.org/officeDocument/2006/relationships/image" Target="../media/image80.wmf"/><Relationship Id="rId81" Type="http://schemas.openxmlformats.org/officeDocument/2006/relationships/image" Target="../media/image81.wmf"/><Relationship Id="rId82" Type="http://schemas.openxmlformats.org/officeDocument/2006/relationships/image" Target="../media/image82.wmf"/><Relationship Id="rId83" Type="http://schemas.openxmlformats.org/officeDocument/2006/relationships/image" Target="../media/image83.wmf"/><Relationship Id="rId84" Type="http://schemas.openxmlformats.org/officeDocument/2006/relationships/image" Target="../media/image84.wmf"/><Relationship Id="rId85" Type="http://schemas.openxmlformats.org/officeDocument/2006/relationships/image" Target="../media/image85.wmf"/><Relationship Id="rId86" Type="http://schemas.openxmlformats.org/officeDocument/2006/relationships/image" Target="../media/image86.wmf"/><Relationship Id="rId87" Type="http://schemas.openxmlformats.org/officeDocument/2006/relationships/image" Target="../media/image87.wmf"/><Relationship Id="rId88" Type="http://schemas.openxmlformats.org/officeDocument/2006/relationships/image" Target="../media/image88.wmf"/><Relationship Id="rId89" Type="http://schemas.openxmlformats.org/officeDocument/2006/relationships/image" Target="../media/image89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90.wmf"/><Relationship Id="rId2" Type="http://schemas.openxmlformats.org/officeDocument/2006/relationships/image" Target="../media/image91.wmf"/><Relationship Id="rId3" Type="http://schemas.openxmlformats.org/officeDocument/2006/relationships/image" Target="../media/image92.wmf"/><Relationship Id="rId4" Type="http://schemas.openxmlformats.org/officeDocument/2006/relationships/image" Target="../media/image93.wmf"/><Relationship Id="rId5" Type="http://schemas.openxmlformats.org/officeDocument/2006/relationships/image" Target="../media/image94.wmf"/><Relationship Id="rId6" Type="http://schemas.openxmlformats.org/officeDocument/2006/relationships/image" Target="../media/image95.wmf"/><Relationship Id="rId7" Type="http://schemas.openxmlformats.org/officeDocument/2006/relationships/image" Target="../media/image96.wmf"/><Relationship Id="rId8" Type="http://schemas.openxmlformats.org/officeDocument/2006/relationships/image" Target="../media/image97.wmf"/><Relationship Id="rId9" Type="http://schemas.openxmlformats.org/officeDocument/2006/relationships/image" Target="../media/image98.wmf"/><Relationship Id="rId10" Type="http://schemas.openxmlformats.org/officeDocument/2006/relationships/image" Target="../media/image99.wmf"/><Relationship Id="rId11" Type="http://schemas.openxmlformats.org/officeDocument/2006/relationships/image" Target="../media/image100.wmf"/><Relationship Id="rId12" Type="http://schemas.openxmlformats.org/officeDocument/2006/relationships/image" Target="../media/image101.wmf"/><Relationship Id="rId13" Type="http://schemas.openxmlformats.org/officeDocument/2006/relationships/image" Target="../media/image102.wmf"/><Relationship Id="rId14" Type="http://schemas.openxmlformats.org/officeDocument/2006/relationships/image" Target="../media/image103.wmf"/><Relationship Id="rId15" Type="http://schemas.openxmlformats.org/officeDocument/2006/relationships/image" Target="../media/image104.wmf"/><Relationship Id="rId16" Type="http://schemas.openxmlformats.org/officeDocument/2006/relationships/image" Target="../media/image105.wmf"/><Relationship Id="rId17" Type="http://schemas.openxmlformats.org/officeDocument/2006/relationships/image" Target="../media/image106.wmf"/><Relationship Id="rId18" Type="http://schemas.openxmlformats.org/officeDocument/2006/relationships/image" Target="../media/image107.wmf"/><Relationship Id="rId19" Type="http://schemas.openxmlformats.org/officeDocument/2006/relationships/image" Target="../media/image108.wmf"/><Relationship Id="rId20" Type="http://schemas.openxmlformats.org/officeDocument/2006/relationships/image" Target="../media/image109.wmf"/><Relationship Id="rId21" Type="http://schemas.openxmlformats.org/officeDocument/2006/relationships/image" Target="../media/image110.wmf"/><Relationship Id="rId22" Type="http://schemas.openxmlformats.org/officeDocument/2006/relationships/image" Target="../media/image111.wmf"/><Relationship Id="rId23" Type="http://schemas.openxmlformats.org/officeDocument/2006/relationships/image" Target="../media/image112.wmf"/><Relationship Id="rId24" Type="http://schemas.openxmlformats.org/officeDocument/2006/relationships/image" Target="../media/image113.wmf"/><Relationship Id="rId25" Type="http://schemas.openxmlformats.org/officeDocument/2006/relationships/image" Target="../media/image114.wmf"/><Relationship Id="rId26" Type="http://schemas.openxmlformats.org/officeDocument/2006/relationships/image" Target="../media/image115.wmf"/><Relationship Id="rId27" Type="http://schemas.openxmlformats.org/officeDocument/2006/relationships/image" Target="../media/image116.wmf"/><Relationship Id="rId28" Type="http://schemas.openxmlformats.org/officeDocument/2006/relationships/image" Target="../media/image117.wmf"/><Relationship Id="rId29" Type="http://schemas.openxmlformats.org/officeDocument/2006/relationships/image" Target="../media/image118.wmf"/><Relationship Id="rId30" Type="http://schemas.openxmlformats.org/officeDocument/2006/relationships/image" Target="../media/image119.wmf"/><Relationship Id="rId31" Type="http://schemas.openxmlformats.org/officeDocument/2006/relationships/image" Target="../media/image120.wmf"/><Relationship Id="rId32" Type="http://schemas.openxmlformats.org/officeDocument/2006/relationships/image" Target="../media/image121.wmf"/><Relationship Id="rId33" Type="http://schemas.openxmlformats.org/officeDocument/2006/relationships/image" Target="../media/image122.wmf"/><Relationship Id="rId34" Type="http://schemas.openxmlformats.org/officeDocument/2006/relationships/image" Target="../media/image123.wmf"/><Relationship Id="rId35" Type="http://schemas.openxmlformats.org/officeDocument/2006/relationships/image" Target="../media/image124.wmf"/><Relationship Id="rId36" Type="http://schemas.openxmlformats.org/officeDocument/2006/relationships/image" Target="../media/image125.wmf"/><Relationship Id="rId37" Type="http://schemas.openxmlformats.org/officeDocument/2006/relationships/image" Target="../media/image126.wmf"/><Relationship Id="rId38" Type="http://schemas.openxmlformats.org/officeDocument/2006/relationships/image" Target="../media/image127.wmf"/><Relationship Id="rId39" Type="http://schemas.openxmlformats.org/officeDocument/2006/relationships/image" Target="../media/image128.wmf"/><Relationship Id="rId40" Type="http://schemas.openxmlformats.org/officeDocument/2006/relationships/image" Target="../media/image129.wmf"/><Relationship Id="rId41" Type="http://schemas.openxmlformats.org/officeDocument/2006/relationships/image" Target="../media/image130.wmf"/><Relationship Id="rId42" Type="http://schemas.openxmlformats.org/officeDocument/2006/relationships/image" Target="../media/image131.wmf"/><Relationship Id="rId43" Type="http://schemas.openxmlformats.org/officeDocument/2006/relationships/image" Target="../media/image132.wmf"/><Relationship Id="rId44" Type="http://schemas.openxmlformats.org/officeDocument/2006/relationships/image" Target="../media/image133.wmf"/><Relationship Id="rId45" Type="http://schemas.openxmlformats.org/officeDocument/2006/relationships/image" Target="../media/image134.wmf"/><Relationship Id="rId46" Type="http://schemas.openxmlformats.org/officeDocument/2006/relationships/image" Target="../media/image135.wmf"/><Relationship Id="rId47" Type="http://schemas.openxmlformats.org/officeDocument/2006/relationships/image" Target="../media/image136.wmf"/><Relationship Id="rId48" Type="http://schemas.openxmlformats.org/officeDocument/2006/relationships/image" Target="../media/image137.wmf"/><Relationship Id="rId49" Type="http://schemas.openxmlformats.org/officeDocument/2006/relationships/image" Target="../media/image138.wmf"/><Relationship Id="rId50" Type="http://schemas.openxmlformats.org/officeDocument/2006/relationships/image" Target="../media/image139.wmf"/><Relationship Id="rId51" Type="http://schemas.openxmlformats.org/officeDocument/2006/relationships/image" Target="../media/image140.wmf"/><Relationship Id="rId52" Type="http://schemas.openxmlformats.org/officeDocument/2006/relationships/image" Target="../media/image141.wmf"/><Relationship Id="rId53" Type="http://schemas.openxmlformats.org/officeDocument/2006/relationships/image" Target="../media/image142.wmf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43.wmf"/><Relationship Id="rId2" Type="http://schemas.openxmlformats.org/officeDocument/2006/relationships/image" Target="../media/image144.wmf"/><Relationship Id="rId3" Type="http://schemas.openxmlformats.org/officeDocument/2006/relationships/image" Target="../media/image145.wmf"/><Relationship Id="rId4" Type="http://schemas.openxmlformats.org/officeDocument/2006/relationships/image" Target="../media/image146.wmf"/><Relationship Id="rId5" Type="http://schemas.openxmlformats.org/officeDocument/2006/relationships/image" Target="../media/image147.wmf"/><Relationship Id="rId6" Type="http://schemas.openxmlformats.org/officeDocument/2006/relationships/image" Target="../media/image148.wmf"/><Relationship Id="rId7" Type="http://schemas.openxmlformats.org/officeDocument/2006/relationships/image" Target="../media/image149.wmf"/><Relationship Id="rId8" Type="http://schemas.openxmlformats.org/officeDocument/2006/relationships/image" Target="../media/image150.wmf"/><Relationship Id="rId9" Type="http://schemas.openxmlformats.org/officeDocument/2006/relationships/image" Target="../media/image151.wmf"/><Relationship Id="rId10" Type="http://schemas.openxmlformats.org/officeDocument/2006/relationships/image" Target="../media/image152.wmf"/><Relationship Id="rId11" Type="http://schemas.openxmlformats.org/officeDocument/2006/relationships/image" Target="../media/image153.wmf"/><Relationship Id="rId12" Type="http://schemas.openxmlformats.org/officeDocument/2006/relationships/image" Target="../media/image154.wmf"/><Relationship Id="rId13" Type="http://schemas.openxmlformats.org/officeDocument/2006/relationships/image" Target="../media/image155.wmf"/><Relationship Id="rId14" Type="http://schemas.openxmlformats.org/officeDocument/2006/relationships/image" Target="../media/image156.wmf"/><Relationship Id="rId15" Type="http://schemas.openxmlformats.org/officeDocument/2006/relationships/image" Target="../media/image157.wmf"/><Relationship Id="rId16" Type="http://schemas.openxmlformats.org/officeDocument/2006/relationships/image" Target="../media/image158.wmf"/><Relationship Id="rId17" Type="http://schemas.openxmlformats.org/officeDocument/2006/relationships/image" Target="../media/image159.wmf"/><Relationship Id="rId18" Type="http://schemas.openxmlformats.org/officeDocument/2006/relationships/image" Target="../media/image160.wmf"/><Relationship Id="rId19" Type="http://schemas.openxmlformats.org/officeDocument/2006/relationships/image" Target="../media/image161.wmf"/><Relationship Id="rId20" Type="http://schemas.openxmlformats.org/officeDocument/2006/relationships/image" Target="../media/image162.wmf"/><Relationship Id="rId21" Type="http://schemas.openxmlformats.org/officeDocument/2006/relationships/image" Target="../media/image163.wmf"/><Relationship Id="rId22" Type="http://schemas.openxmlformats.org/officeDocument/2006/relationships/image" Target="../media/image164.wmf"/><Relationship Id="rId23" Type="http://schemas.openxmlformats.org/officeDocument/2006/relationships/image" Target="../media/image165.wmf"/><Relationship Id="rId24" Type="http://schemas.openxmlformats.org/officeDocument/2006/relationships/image" Target="../media/image166.wmf"/><Relationship Id="rId25" Type="http://schemas.openxmlformats.org/officeDocument/2006/relationships/image" Target="../media/image167.wmf"/><Relationship Id="rId26" Type="http://schemas.openxmlformats.org/officeDocument/2006/relationships/image" Target="../media/image168.wmf"/><Relationship Id="rId27" Type="http://schemas.openxmlformats.org/officeDocument/2006/relationships/image" Target="../media/image169.wmf"/><Relationship Id="rId28" Type="http://schemas.openxmlformats.org/officeDocument/2006/relationships/image" Target="../media/image170.wmf"/><Relationship Id="rId29" Type="http://schemas.openxmlformats.org/officeDocument/2006/relationships/image" Target="../media/image171.wmf"/><Relationship Id="rId30" Type="http://schemas.openxmlformats.org/officeDocument/2006/relationships/image" Target="../media/image172.wmf"/><Relationship Id="rId31" Type="http://schemas.openxmlformats.org/officeDocument/2006/relationships/image" Target="../media/image173.wmf"/><Relationship Id="rId32" Type="http://schemas.openxmlformats.org/officeDocument/2006/relationships/image" Target="../media/image174.wmf"/><Relationship Id="rId33" Type="http://schemas.openxmlformats.org/officeDocument/2006/relationships/image" Target="../media/image175.wmf"/><Relationship Id="rId34" Type="http://schemas.openxmlformats.org/officeDocument/2006/relationships/image" Target="../media/image176.wmf"/><Relationship Id="rId35" Type="http://schemas.openxmlformats.org/officeDocument/2006/relationships/image" Target="../media/image177.wmf"/><Relationship Id="rId36" Type="http://schemas.openxmlformats.org/officeDocument/2006/relationships/image" Target="../media/image178.wmf"/><Relationship Id="rId37" Type="http://schemas.openxmlformats.org/officeDocument/2006/relationships/image" Target="../media/image179.wmf"/><Relationship Id="rId38" Type="http://schemas.openxmlformats.org/officeDocument/2006/relationships/image" Target="../media/image180.wmf"/><Relationship Id="rId39" Type="http://schemas.openxmlformats.org/officeDocument/2006/relationships/image" Target="../media/image181.wmf"/><Relationship Id="rId40" Type="http://schemas.openxmlformats.org/officeDocument/2006/relationships/image" Target="../media/image182.wmf"/><Relationship Id="rId41" Type="http://schemas.openxmlformats.org/officeDocument/2006/relationships/image" Target="../media/image183.wmf"/><Relationship Id="rId42" Type="http://schemas.openxmlformats.org/officeDocument/2006/relationships/image" Target="../media/image184.wmf"/><Relationship Id="rId43" Type="http://schemas.openxmlformats.org/officeDocument/2006/relationships/image" Target="../media/image185.wmf"/><Relationship Id="rId44" Type="http://schemas.openxmlformats.org/officeDocument/2006/relationships/image" Target="../media/image186.wmf"/><Relationship Id="rId45" Type="http://schemas.openxmlformats.org/officeDocument/2006/relationships/image" Target="../media/image187.wmf"/><Relationship Id="rId46" Type="http://schemas.openxmlformats.org/officeDocument/2006/relationships/image" Target="../media/image188.wmf"/><Relationship Id="rId47" Type="http://schemas.openxmlformats.org/officeDocument/2006/relationships/image" Target="../media/image189.wmf"/><Relationship Id="rId48" Type="http://schemas.openxmlformats.org/officeDocument/2006/relationships/image" Target="../media/image190.wmf"/><Relationship Id="rId49" Type="http://schemas.openxmlformats.org/officeDocument/2006/relationships/image" Target="../media/image191.wmf"/><Relationship Id="rId50" Type="http://schemas.openxmlformats.org/officeDocument/2006/relationships/image" Target="../media/image192.wmf"/><Relationship Id="rId51" Type="http://schemas.openxmlformats.org/officeDocument/2006/relationships/image" Target="../media/image193.wmf"/><Relationship Id="rId52" Type="http://schemas.openxmlformats.org/officeDocument/2006/relationships/image" Target="../media/image194.wmf"/><Relationship Id="rId53" Type="http://schemas.openxmlformats.org/officeDocument/2006/relationships/image" Target="../media/image195.wmf"/><Relationship Id="rId54" Type="http://schemas.openxmlformats.org/officeDocument/2006/relationships/image" Target="../media/image196.wmf"/><Relationship Id="rId55" Type="http://schemas.openxmlformats.org/officeDocument/2006/relationships/image" Target="../media/image197.wmf"/><Relationship Id="rId56" Type="http://schemas.openxmlformats.org/officeDocument/2006/relationships/image" Target="../media/image198.wmf"/><Relationship Id="rId57" Type="http://schemas.openxmlformats.org/officeDocument/2006/relationships/image" Target="../media/image199.wmf"/><Relationship Id="rId58" Type="http://schemas.openxmlformats.org/officeDocument/2006/relationships/image" Target="../media/image200.wmf"/><Relationship Id="rId59" Type="http://schemas.openxmlformats.org/officeDocument/2006/relationships/image" Target="../media/image201.wmf"/><Relationship Id="rId60" Type="http://schemas.openxmlformats.org/officeDocument/2006/relationships/image" Target="../media/image202.wmf"/><Relationship Id="rId61" Type="http://schemas.openxmlformats.org/officeDocument/2006/relationships/image" Target="../media/image203.wmf"/><Relationship Id="rId62" Type="http://schemas.openxmlformats.org/officeDocument/2006/relationships/image" Target="../media/image204.wmf"/><Relationship Id="rId63" Type="http://schemas.openxmlformats.org/officeDocument/2006/relationships/image" Target="../media/image205.wmf"/><Relationship Id="rId64" Type="http://schemas.openxmlformats.org/officeDocument/2006/relationships/image" Target="../media/image206.wmf"/><Relationship Id="rId65" Type="http://schemas.openxmlformats.org/officeDocument/2006/relationships/image" Target="../media/image207.wmf"/><Relationship Id="rId66" Type="http://schemas.openxmlformats.org/officeDocument/2006/relationships/image" Target="../media/image208.wmf"/><Relationship Id="rId67" Type="http://schemas.openxmlformats.org/officeDocument/2006/relationships/image" Target="../media/image209.wmf"/><Relationship Id="rId68" Type="http://schemas.openxmlformats.org/officeDocument/2006/relationships/image" Target="../media/image210.wmf"/><Relationship Id="rId69" Type="http://schemas.openxmlformats.org/officeDocument/2006/relationships/image" Target="../media/image211.wmf"/><Relationship Id="rId70" Type="http://schemas.openxmlformats.org/officeDocument/2006/relationships/image" Target="../media/image212.wmf"/><Relationship Id="rId71" Type="http://schemas.openxmlformats.org/officeDocument/2006/relationships/image" Target="../media/image213.wmf"/><Relationship Id="rId72" Type="http://schemas.openxmlformats.org/officeDocument/2006/relationships/image" Target="../media/image214.wmf"/><Relationship Id="rId73" Type="http://schemas.openxmlformats.org/officeDocument/2006/relationships/image" Target="../media/image215.wmf"/><Relationship Id="rId74" Type="http://schemas.openxmlformats.org/officeDocument/2006/relationships/image" Target="../media/image216.wmf"/><Relationship Id="rId75" Type="http://schemas.openxmlformats.org/officeDocument/2006/relationships/image" Target="../media/image217.wmf"/><Relationship Id="rId76" Type="http://schemas.openxmlformats.org/officeDocument/2006/relationships/image" Target="../media/image218.wmf"/><Relationship Id="rId77" Type="http://schemas.openxmlformats.org/officeDocument/2006/relationships/image" Target="../media/image219.wmf"/><Relationship Id="rId78" Type="http://schemas.openxmlformats.org/officeDocument/2006/relationships/image" Target="../media/image220.wmf"/><Relationship Id="rId79" Type="http://schemas.openxmlformats.org/officeDocument/2006/relationships/image" Target="../media/image221.wmf"/><Relationship Id="rId80" Type="http://schemas.openxmlformats.org/officeDocument/2006/relationships/image" Target="../media/image222.wmf"/><Relationship Id="rId81" Type="http://schemas.openxmlformats.org/officeDocument/2006/relationships/image" Target="../media/image223.wmf"/><Relationship Id="rId82" Type="http://schemas.openxmlformats.org/officeDocument/2006/relationships/image" Target="../media/image224.wmf"/><Relationship Id="rId83" Type="http://schemas.openxmlformats.org/officeDocument/2006/relationships/image" Target="../media/image225.wmf"/><Relationship Id="rId84" Type="http://schemas.openxmlformats.org/officeDocument/2006/relationships/image" Target="../media/image226.wmf"/><Relationship Id="rId85" Type="http://schemas.openxmlformats.org/officeDocument/2006/relationships/image" Target="../media/image227.wmf"/><Relationship Id="rId86" Type="http://schemas.openxmlformats.org/officeDocument/2006/relationships/image" Target="../media/image228.wmf"/><Relationship Id="rId87" Type="http://schemas.openxmlformats.org/officeDocument/2006/relationships/image" Target="../media/image229.wmf"/><Relationship Id="rId88" Type="http://schemas.openxmlformats.org/officeDocument/2006/relationships/image" Target="../media/image230.wmf"/><Relationship Id="rId89" Type="http://schemas.openxmlformats.org/officeDocument/2006/relationships/image" Target="../media/image231.wmf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232.wmf"/><Relationship Id="rId2" Type="http://schemas.openxmlformats.org/officeDocument/2006/relationships/image" Target="../media/image233.wmf"/><Relationship Id="rId3" Type="http://schemas.openxmlformats.org/officeDocument/2006/relationships/image" Target="../media/image234.wmf"/><Relationship Id="rId4" Type="http://schemas.openxmlformats.org/officeDocument/2006/relationships/image" Target="../media/image235.wmf"/><Relationship Id="rId5" Type="http://schemas.openxmlformats.org/officeDocument/2006/relationships/image" Target="../media/image236.wmf"/><Relationship Id="rId6" Type="http://schemas.openxmlformats.org/officeDocument/2006/relationships/image" Target="../media/image237.wmf"/><Relationship Id="rId7" Type="http://schemas.openxmlformats.org/officeDocument/2006/relationships/image" Target="../media/image238.wmf"/><Relationship Id="rId8" Type="http://schemas.openxmlformats.org/officeDocument/2006/relationships/image" Target="../media/image239.wmf"/><Relationship Id="rId9" Type="http://schemas.openxmlformats.org/officeDocument/2006/relationships/image" Target="../media/image240.wmf"/><Relationship Id="rId10" Type="http://schemas.openxmlformats.org/officeDocument/2006/relationships/image" Target="../media/image241.wmf"/><Relationship Id="rId11" Type="http://schemas.openxmlformats.org/officeDocument/2006/relationships/image" Target="../media/image242.wmf"/><Relationship Id="rId12" Type="http://schemas.openxmlformats.org/officeDocument/2006/relationships/image" Target="../media/image243.wmf"/><Relationship Id="rId13" Type="http://schemas.openxmlformats.org/officeDocument/2006/relationships/image" Target="../media/image244.wmf"/><Relationship Id="rId14" Type="http://schemas.openxmlformats.org/officeDocument/2006/relationships/image" Target="../media/image245.wmf"/><Relationship Id="rId15" Type="http://schemas.openxmlformats.org/officeDocument/2006/relationships/image" Target="../media/image246.wmf"/><Relationship Id="rId16" Type="http://schemas.openxmlformats.org/officeDocument/2006/relationships/image" Target="../media/image247.wmf"/><Relationship Id="rId17" Type="http://schemas.openxmlformats.org/officeDocument/2006/relationships/image" Target="../media/image248.wmf"/><Relationship Id="rId18" Type="http://schemas.openxmlformats.org/officeDocument/2006/relationships/image" Target="../media/image249.wmf"/><Relationship Id="rId19" Type="http://schemas.openxmlformats.org/officeDocument/2006/relationships/image" Target="../media/image250.wmf"/><Relationship Id="rId20" Type="http://schemas.openxmlformats.org/officeDocument/2006/relationships/image" Target="../media/image251.wmf"/><Relationship Id="rId21" Type="http://schemas.openxmlformats.org/officeDocument/2006/relationships/image" Target="../media/image252.wmf"/><Relationship Id="rId22" Type="http://schemas.openxmlformats.org/officeDocument/2006/relationships/image" Target="../media/image253.wmf"/><Relationship Id="rId23" Type="http://schemas.openxmlformats.org/officeDocument/2006/relationships/image" Target="../media/image254.wmf"/><Relationship Id="rId24" Type="http://schemas.openxmlformats.org/officeDocument/2006/relationships/image" Target="../media/image255.wmf"/><Relationship Id="rId25" Type="http://schemas.openxmlformats.org/officeDocument/2006/relationships/image" Target="../media/image256.wmf"/><Relationship Id="rId26" Type="http://schemas.openxmlformats.org/officeDocument/2006/relationships/image" Target="../media/image257.wmf"/><Relationship Id="rId27" Type="http://schemas.openxmlformats.org/officeDocument/2006/relationships/image" Target="../media/image258.wmf"/><Relationship Id="rId28" Type="http://schemas.openxmlformats.org/officeDocument/2006/relationships/image" Target="../media/image259.wmf"/><Relationship Id="rId29" Type="http://schemas.openxmlformats.org/officeDocument/2006/relationships/image" Target="../media/image260.wmf"/><Relationship Id="rId30" Type="http://schemas.openxmlformats.org/officeDocument/2006/relationships/image" Target="../media/image261.wmf"/><Relationship Id="rId31" Type="http://schemas.openxmlformats.org/officeDocument/2006/relationships/image" Target="../media/image262.wmf"/><Relationship Id="rId32" Type="http://schemas.openxmlformats.org/officeDocument/2006/relationships/image" Target="../media/image263.wmf"/><Relationship Id="rId33" Type="http://schemas.openxmlformats.org/officeDocument/2006/relationships/image" Target="../media/image264.wmf"/><Relationship Id="rId34" Type="http://schemas.openxmlformats.org/officeDocument/2006/relationships/image" Target="../media/image265.wmf"/><Relationship Id="rId35" Type="http://schemas.openxmlformats.org/officeDocument/2006/relationships/image" Target="../media/image266.wmf"/><Relationship Id="rId36" Type="http://schemas.openxmlformats.org/officeDocument/2006/relationships/image" Target="../media/image267.wmf"/><Relationship Id="rId37" Type="http://schemas.openxmlformats.org/officeDocument/2006/relationships/image" Target="../media/image268.wmf"/><Relationship Id="rId38" Type="http://schemas.openxmlformats.org/officeDocument/2006/relationships/image" Target="../media/image269.wmf"/><Relationship Id="rId39" Type="http://schemas.openxmlformats.org/officeDocument/2006/relationships/image" Target="../media/image270.wmf"/><Relationship Id="rId40" Type="http://schemas.openxmlformats.org/officeDocument/2006/relationships/image" Target="../media/image271.wmf"/><Relationship Id="rId41" Type="http://schemas.openxmlformats.org/officeDocument/2006/relationships/image" Target="../media/image272.wmf"/><Relationship Id="rId42" Type="http://schemas.openxmlformats.org/officeDocument/2006/relationships/image" Target="../media/image273.wmf"/><Relationship Id="rId43" Type="http://schemas.openxmlformats.org/officeDocument/2006/relationships/image" Target="../media/image274.wmf"/><Relationship Id="rId44" Type="http://schemas.openxmlformats.org/officeDocument/2006/relationships/image" Target="../media/image275.wmf"/><Relationship Id="rId45" Type="http://schemas.openxmlformats.org/officeDocument/2006/relationships/image" Target="../media/image276.wmf"/><Relationship Id="rId46" Type="http://schemas.openxmlformats.org/officeDocument/2006/relationships/image" Target="../media/image277.wmf"/><Relationship Id="rId47" Type="http://schemas.openxmlformats.org/officeDocument/2006/relationships/image" Target="../media/image278.wmf"/><Relationship Id="rId48" Type="http://schemas.openxmlformats.org/officeDocument/2006/relationships/image" Target="../media/image279.wmf"/><Relationship Id="rId49" Type="http://schemas.openxmlformats.org/officeDocument/2006/relationships/image" Target="../media/image280.wmf"/><Relationship Id="rId50" Type="http://schemas.openxmlformats.org/officeDocument/2006/relationships/image" Target="../media/image281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0</xdr:colOff>
      <xdr:row>3</xdr:row>
      <xdr:rowOff>0</xdr:rowOff>
    </xdr:from>
    <xdr:to>
      <xdr:col>1</xdr:col>
      <xdr:colOff>1294920</xdr:colOff>
      <xdr:row>3</xdr:row>
      <xdr:rowOff>333000</xdr:rowOff>
    </xdr:to>
    <xdr:pic>
      <xdr:nvPicPr>
        <xdr:cNvPr id="0" name="Рисунок 2" descr="base_1_386202_33992"/>
        <xdr:cNvPicPr/>
      </xdr:nvPicPr>
      <xdr:blipFill>
        <a:blip r:embed="rId1"/>
        <a:stretch/>
      </xdr:blipFill>
      <xdr:spPr>
        <a:xfrm>
          <a:off x="866520" y="217224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</xdr:row>
      <xdr:rowOff>0</xdr:rowOff>
    </xdr:from>
    <xdr:to>
      <xdr:col>1</xdr:col>
      <xdr:colOff>1018800</xdr:colOff>
      <xdr:row>4</xdr:row>
      <xdr:rowOff>342720</xdr:rowOff>
    </xdr:to>
    <xdr:pic>
      <xdr:nvPicPr>
        <xdr:cNvPr id="1" name="Рисунок 3" descr="base_1_386202_33993"/>
        <xdr:cNvPicPr/>
      </xdr:nvPicPr>
      <xdr:blipFill>
        <a:blip r:embed="rId2"/>
        <a:stretch/>
      </xdr:blipFill>
      <xdr:spPr>
        <a:xfrm>
          <a:off x="866520" y="2686680"/>
          <a:ext cx="10188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</xdr:row>
      <xdr:rowOff>0</xdr:rowOff>
    </xdr:from>
    <xdr:to>
      <xdr:col>1</xdr:col>
      <xdr:colOff>1294920</xdr:colOff>
      <xdr:row>5</xdr:row>
      <xdr:rowOff>333000</xdr:rowOff>
    </xdr:to>
    <xdr:pic>
      <xdr:nvPicPr>
        <xdr:cNvPr id="2" name="Рисунок 4" descr="base_1_386202_34000"/>
        <xdr:cNvPicPr/>
      </xdr:nvPicPr>
      <xdr:blipFill>
        <a:blip r:embed="rId3"/>
        <a:stretch/>
      </xdr:blipFill>
      <xdr:spPr>
        <a:xfrm>
          <a:off x="866520" y="337248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</xdr:row>
      <xdr:rowOff>0</xdr:rowOff>
    </xdr:from>
    <xdr:to>
      <xdr:col>1</xdr:col>
      <xdr:colOff>1018800</xdr:colOff>
      <xdr:row>6</xdr:row>
      <xdr:rowOff>361440</xdr:rowOff>
    </xdr:to>
    <xdr:pic>
      <xdr:nvPicPr>
        <xdr:cNvPr id="3" name="Рисунок 5" descr="base_1_386202_34001"/>
        <xdr:cNvPicPr/>
      </xdr:nvPicPr>
      <xdr:blipFill>
        <a:blip r:embed="rId4"/>
        <a:stretch/>
      </xdr:blipFill>
      <xdr:spPr>
        <a:xfrm>
          <a:off x="866520" y="3932280"/>
          <a:ext cx="1018800" cy="361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</xdr:row>
      <xdr:rowOff>0</xdr:rowOff>
    </xdr:from>
    <xdr:to>
      <xdr:col>1</xdr:col>
      <xdr:colOff>1294920</xdr:colOff>
      <xdr:row>7</xdr:row>
      <xdr:rowOff>333000</xdr:rowOff>
    </xdr:to>
    <xdr:pic>
      <xdr:nvPicPr>
        <xdr:cNvPr id="4" name="Рисунок 6" descr="base_1_386202_34008"/>
        <xdr:cNvPicPr/>
      </xdr:nvPicPr>
      <xdr:blipFill>
        <a:blip r:embed="rId5"/>
        <a:stretch/>
      </xdr:blipFill>
      <xdr:spPr>
        <a:xfrm>
          <a:off x="866520" y="456120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</xdr:row>
      <xdr:rowOff>0</xdr:rowOff>
    </xdr:from>
    <xdr:to>
      <xdr:col>1</xdr:col>
      <xdr:colOff>1294920</xdr:colOff>
      <xdr:row>8</xdr:row>
      <xdr:rowOff>333000</xdr:rowOff>
    </xdr:to>
    <xdr:pic>
      <xdr:nvPicPr>
        <xdr:cNvPr id="5" name="Рисунок 8" descr="base_1_386202_34040"/>
        <xdr:cNvPicPr/>
      </xdr:nvPicPr>
      <xdr:blipFill>
        <a:blip r:embed="rId6"/>
        <a:stretch/>
      </xdr:blipFill>
      <xdr:spPr>
        <a:xfrm>
          <a:off x="866520" y="578772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9</xdr:row>
      <xdr:rowOff>0</xdr:rowOff>
    </xdr:from>
    <xdr:to>
      <xdr:col>1</xdr:col>
      <xdr:colOff>1123560</xdr:colOff>
      <xdr:row>9</xdr:row>
      <xdr:rowOff>333000</xdr:rowOff>
    </xdr:to>
    <xdr:pic>
      <xdr:nvPicPr>
        <xdr:cNvPr id="6" name="Рисунок 9" descr="base_1_386202_34041"/>
        <xdr:cNvPicPr/>
      </xdr:nvPicPr>
      <xdr:blipFill>
        <a:blip r:embed="rId7"/>
        <a:stretch/>
      </xdr:blipFill>
      <xdr:spPr>
        <a:xfrm>
          <a:off x="866520" y="6352200"/>
          <a:ext cx="1123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10</xdr:row>
      <xdr:rowOff>0</xdr:rowOff>
    </xdr:from>
    <xdr:to>
      <xdr:col>1</xdr:col>
      <xdr:colOff>1294920</xdr:colOff>
      <xdr:row>10</xdr:row>
      <xdr:rowOff>333000</xdr:rowOff>
    </xdr:to>
    <xdr:pic>
      <xdr:nvPicPr>
        <xdr:cNvPr id="7" name="Рисунок 10" descr="base_1_386202_34048"/>
        <xdr:cNvPicPr/>
      </xdr:nvPicPr>
      <xdr:blipFill>
        <a:blip r:embed="rId8"/>
        <a:stretch/>
      </xdr:blipFill>
      <xdr:spPr>
        <a:xfrm>
          <a:off x="866520" y="700020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11</xdr:row>
      <xdr:rowOff>0</xdr:rowOff>
    </xdr:from>
    <xdr:to>
      <xdr:col>1</xdr:col>
      <xdr:colOff>1123560</xdr:colOff>
      <xdr:row>11</xdr:row>
      <xdr:rowOff>342720</xdr:rowOff>
    </xdr:to>
    <xdr:pic>
      <xdr:nvPicPr>
        <xdr:cNvPr id="8" name="Рисунок 11" descr="base_1_386202_34049"/>
        <xdr:cNvPicPr/>
      </xdr:nvPicPr>
      <xdr:blipFill>
        <a:blip r:embed="rId9"/>
        <a:stretch/>
      </xdr:blipFill>
      <xdr:spPr>
        <a:xfrm>
          <a:off x="866520" y="7522200"/>
          <a:ext cx="112356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12</xdr:row>
      <xdr:rowOff>0</xdr:rowOff>
    </xdr:from>
    <xdr:to>
      <xdr:col>1</xdr:col>
      <xdr:colOff>1294920</xdr:colOff>
      <xdr:row>12</xdr:row>
      <xdr:rowOff>333000</xdr:rowOff>
    </xdr:to>
    <xdr:pic>
      <xdr:nvPicPr>
        <xdr:cNvPr id="9" name="Рисунок 12" descr="base_1_386202_34056"/>
        <xdr:cNvPicPr/>
      </xdr:nvPicPr>
      <xdr:blipFill>
        <a:blip r:embed="rId10"/>
        <a:stretch/>
      </xdr:blipFill>
      <xdr:spPr>
        <a:xfrm>
          <a:off x="866520" y="817920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13</xdr:row>
      <xdr:rowOff>0</xdr:rowOff>
    </xdr:from>
    <xdr:to>
      <xdr:col>1</xdr:col>
      <xdr:colOff>1047240</xdr:colOff>
      <xdr:row>13</xdr:row>
      <xdr:rowOff>342720</xdr:rowOff>
    </xdr:to>
    <xdr:pic>
      <xdr:nvPicPr>
        <xdr:cNvPr id="10" name="Рисунок 5" descr="base_1_386202_34185"/>
        <xdr:cNvPicPr/>
      </xdr:nvPicPr>
      <xdr:blipFill>
        <a:blip r:embed="rId11"/>
        <a:stretch/>
      </xdr:blipFill>
      <xdr:spPr>
        <a:xfrm>
          <a:off x="866520" y="9406080"/>
          <a:ext cx="10472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14</xdr:row>
      <xdr:rowOff>0</xdr:rowOff>
    </xdr:from>
    <xdr:to>
      <xdr:col>1</xdr:col>
      <xdr:colOff>1056960</xdr:colOff>
      <xdr:row>14</xdr:row>
      <xdr:rowOff>333000</xdr:rowOff>
    </xdr:to>
    <xdr:pic>
      <xdr:nvPicPr>
        <xdr:cNvPr id="11" name="Рисунок 1" descr="base_1_386202_34193"/>
        <xdr:cNvPicPr/>
      </xdr:nvPicPr>
      <xdr:blipFill>
        <a:blip r:embed="rId12"/>
        <a:stretch/>
      </xdr:blipFill>
      <xdr:spPr>
        <a:xfrm>
          <a:off x="866520" y="10587240"/>
          <a:ext cx="10569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15</xdr:row>
      <xdr:rowOff>0</xdr:rowOff>
    </xdr:from>
    <xdr:to>
      <xdr:col>1</xdr:col>
      <xdr:colOff>1294920</xdr:colOff>
      <xdr:row>15</xdr:row>
      <xdr:rowOff>333000</xdr:rowOff>
    </xdr:to>
    <xdr:pic>
      <xdr:nvPicPr>
        <xdr:cNvPr id="12" name="Рисунок 18" descr="base_1_386202_34280"/>
        <xdr:cNvPicPr/>
      </xdr:nvPicPr>
      <xdr:blipFill>
        <a:blip r:embed="rId13"/>
        <a:stretch/>
      </xdr:blipFill>
      <xdr:spPr>
        <a:xfrm>
          <a:off x="866520" y="1181412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16</xdr:row>
      <xdr:rowOff>0</xdr:rowOff>
    </xdr:from>
    <xdr:to>
      <xdr:col>1</xdr:col>
      <xdr:colOff>1294920</xdr:colOff>
      <xdr:row>16</xdr:row>
      <xdr:rowOff>333000</xdr:rowOff>
    </xdr:to>
    <xdr:pic>
      <xdr:nvPicPr>
        <xdr:cNvPr id="13" name="Рисунок 19" descr="base_1_386202_34305"/>
        <xdr:cNvPicPr/>
      </xdr:nvPicPr>
      <xdr:blipFill>
        <a:blip r:embed="rId14"/>
        <a:stretch/>
      </xdr:blipFill>
      <xdr:spPr>
        <a:xfrm>
          <a:off x="866520" y="1301400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17</xdr:row>
      <xdr:rowOff>0</xdr:rowOff>
    </xdr:from>
    <xdr:to>
      <xdr:col>1</xdr:col>
      <xdr:colOff>1199880</xdr:colOff>
      <xdr:row>17</xdr:row>
      <xdr:rowOff>333000</xdr:rowOff>
    </xdr:to>
    <xdr:pic>
      <xdr:nvPicPr>
        <xdr:cNvPr id="14" name="Рисунок 20" descr="base_1_386202_34306"/>
        <xdr:cNvPicPr/>
      </xdr:nvPicPr>
      <xdr:blipFill>
        <a:blip r:embed="rId15"/>
        <a:stretch/>
      </xdr:blipFill>
      <xdr:spPr>
        <a:xfrm>
          <a:off x="866520" y="13652280"/>
          <a:ext cx="11998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18</xdr:row>
      <xdr:rowOff>0</xdr:rowOff>
    </xdr:from>
    <xdr:to>
      <xdr:col>1</xdr:col>
      <xdr:colOff>1285560</xdr:colOff>
      <xdr:row>18</xdr:row>
      <xdr:rowOff>333000</xdr:rowOff>
    </xdr:to>
    <xdr:pic>
      <xdr:nvPicPr>
        <xdr:cNvPr id="15" name="Рисунок 21" descr="base_1_386202_34330"/>
        <xdr:cNvPicPr/>
      </xdr:nvPicPr>
      <xdr:blipFill>
        <a:blip r:embed="rId16"/>
        <a:stretch/>
      </xdr:blipFill>
      <xdr:spPr>
        <a:xfrm>
          <a:off x="866520" y="14223960"/>
          <a:ext cx="1285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19</xdr:row>
      <xdr:rowOff>0</xdr:rowOff>
    </xdr:from>
    <xdr:to>
      <xdr:col>1</xdr:col>
      <xdr:colOff>1047240</xdr:colOff>
      <xdr:row>19</xdr:row>
      <xdr:rowOff>333000</xdr:rowOff>
    </xdr:to>
    <xdr:pic>
      <xdr:nvPicPr>
        <xdr:cNvPr id="16" name="Рисунок 22" descr="base_1_386202_34336"/>
        <xdr:cNvPicPr/>
      </xdr:nvPicPr>
      <xdr:blipFill>
        <a:blip r:embed="rId17"/>
        <a:stretch/>
      </xdr:blipFill>
      <xdr:spPr>
        <a:xfrm>
          <a:off x="866520" y="15417000"/>
          <a:ext cx="10472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20</xdr:row>
      <xdr:rowOff>0</xdr:rowOff>
    </xdr:from>
    <xdr:to>
      <xdr:col>1</xdr:col>
      <xdr:colOff>1294920</xdr:colOff>
      <xdr:row>20</xdr:row>
      <xdr:rowOff>333000</xdr:rowOff>
    </xdr:to>
    <xdr:pic>
      <xdr:nvPicPr>
        <xdr:cNvPr id="17" name="Рисунок 24" descr="base_1_386202_34355"/>
        <xdr:cNvPicPr/>
      </xdr:nvPicPr>
      <xdr:blipFill>
        <a:blip r:embed="rId18"/>
        <a:stretch/>
      </xdr:blipFill>
      <xdr:spPr>
        <a:xfrm>
          <a:off x="866520" y="1661724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12600</xdr:colOff>
      <xdr:row>20</xdr:row>
      <xdr:rowOff>590400</xdr:rowOff>
    </xdr:from>
    <xdr:to>
      <xdr:col>1</xdr:col>
      <xdr:colOff>1148760</xdr:colOff>
      <xdr:row>21</xdr:row>
      <xdr:rowOff>342360</xdr:rowOff>
    </xdr:to>
    <xdr:pic>
      <xdr:nvPicPr>
        <xdr:cNvPr id="18" name="Рисунок 23" descr="base_1_386202_34356"/>
        <xdr:cNvPicPr/>
      </xdr:nvPicPr>
      <xdr:blipFill>
        <a:blip r:embed="rId19"/>
        <a:stretch/>
      </xdr:blipFill>
      <xdr:spPr>
        <a:xfrm>
          <a:off x="879120" y="17207640"/>
          <a:ext cx="1136160" cy="352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22</xdr:row>
      <xdr:rowOff>0</xdr:rowOff>
    </xdr:from>
    <xdr:to>
      <xdr:col>1</xdr:col>
      <xdr:colOff>1294920</xdr:colOff>
      <xdr:row>22</xdr:row>
      <xdr:rowOff>333000</xdr:rowOff>
    </xdr:to>
    <xdr:pic>
      <xdr:nvPicPr>
        <xdr:cNvPr id="19" name="Рисунок 32" descr="base_1_386202_34530"/>
        <xdr:cNvPicPr/>
      </xdr:nvPicPr>
      <xdr:blipFill>
        <a:blip r:embed="rId20"/>
        <a:stretch/>
      </xdr:blipFill>
      <xdr:spPr>
        <a:xfrm>
          <a:off x="866520" y="1781712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800280</xdr:colOff>
      <xdr:row>23</xdr:row>
      <xdr:rowOff>9360</xdr:rowOff>
    </xdr:from>
    <xdr:to>
      <xdr:col>1</xdr:col>
      <xdr:colOff>1060200</xdr:colOff>
      <xdr:row>23</xdr:row>
      <xdr:rowOff>316800</xdr:rowOff>
    </xdr:to>
    <xdr:pic>
      <xdr:nvPicPr>
        <xdr:cNvPr id="20" name="Рисунок 33" descr="base_1_386202_34531"/>
        <xdr:cNvPicPr/>
      </xdr:nvPicPr>
      <xdr:blipFill>
        <a:blip r:embed="rId21"/>
        <a:stretch/>
      </xdr:blipFill>
      <xdr:spPr>
        <a:xfrm>
          <a:off x="800280" y="18348480"/>
          <a:ext cx="1126440" cy="307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24</xdr:row>
      <xdr:rowOff>0</xdr:rowOff>
    </xdr:from>
    <xdr:to>
      <xdr:col>1</xdr:col>
      <xdr:colOff>1047240</xdr:colOff>
      <xdr:row>24</xdr:row>
      <xdr:rowOff>333000</xdr:rowOff>
    </xdr:to>
    <xdr:pic>
      <xdr:nvPicPr>
        <xdr:cNvPr id="21" name="Рисунок 29" descr="base_1_386202_34561"/>
        <xdr:cNvPicPr/>
      </xdr:nvPicPr>
      <xdr:blipFill>
        <a:blip r:embed="rId22"/>
        <a:stretch/>
      </xdr:blipFill>
      <xdr:spPr>
        <a:xfrm>
          <a:off x="866520" y="18846720"/>
          <a:ext cx="10472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25</xdr:row>
      <xdr:rowOff>0</xdr:rowOff>
    </xdr:from>
    <xdr:to>
      <xdr:col>1</xdr:col>
      <xdr:colOff>1285560</xdr:colOff>
      <xdr:row>25</xdr:row>
      <xdr:rowOff>333000</xdr:rowOff>
    </xdr:to>
    <xdr:pic>
      <xdr:nvPicPr>
        <xdr:cNvPr id="22" name="Рисунок 30" descr="base_1_386202_34730"/>
        <xdr:cNvPicPr/>
      </xdr:nvPicPr>
      <xdr:blipFill>
        <a:blip r:embed="rId23"/>
        <a:stretch/>
      </xdr:blipFill>
      <xdr:spPr>
        <a:xfrm>
          <a:off x="866520" y="19856160"/>
          <a:ext cx="1285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26</xdr:row>
      <xdr:rowOff>0</xdr:rowOff>
    </xdr:from>
    <xdr:to>
      <xdr:col>1</xdr:col>
      <xdr:colOff>1190160</xdr:colOff>
      <xdr:row>26</xdr:row>
      <xdr:rowOff>371160</xdr:rowOff>
    </xdr:to>
    <xdr:pic>
      <xdr:nvPicPr>
        <xdr:cNvPr id="23" name="Рисунок 31" descr="base_1_386202_34731"/>
        <xdr:cNvPicPr/>
      </xdr:nvPicPr>
      <xdr:blipFill>
        <a:blip r:embed="rId24"/>
        <a:stretch/>
      </xdr:blipFill>
      <xdr:spPr>
        <a:xfrm>
          <a:off x="866520" y="20485080"/>
          <a:ext cx="1190160" cy="371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27</xdr:row>
      <xdr:rowOff>0</xdr:rowOff>
    </xdr:from>
    <xdr:to>
      <xdr:col>1</xdr:col>
      <xdr:colOff>1285560</xdr:colOff>
      <xdr:row>27</xdr:row>
      <xdr:rowOff>333000</xdr:rowOff>
    </xdr:to>
    <xdr:pic>
      <xdr:nvPicPr>
        <xdr:cNvPr id="24" name="Рисунок 32" descr="base_1_386202_34735"/>
        <xdr:cNvPicPr/>
      </xdr:nvPicPr>
      <xdr:blipFill>
        <a:blip r:embed="rId25"/>
        <a:stretch/>
      </xdr:blipFill>
      <xdr:spPr>
        <a:xfrm>
          <a:off x="866520" y="21063960"/>
          <a:ext cx="1285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28</xdr:row>
      <xdr:rowOff>0</xdr:rowOff>
    </xdr:from>
    <xdr:to>
      <xdr:col>1</xdr:col>
      <xdr:colOff>1294920</xdr:colOff>
      <xdr:row>28</xdr:row>
      <xdr:rowOff>333000</xdr:rowOff>
    </xdr:to>
    <xdr:pic>
      <xdr:nvPicPr>
        <xdr:cNvPr id="25" name="Рисунок 40" descr="base_1_386202_34755"/>
        <xdr:cNvPicPr/>
      </xdr:nvPicPr>
      <xdr:blipFill>
        <a:blip r:embed="rId26"/>
        <a:stretch/>
      </xdr:blipFill>
      <xdr:spPr>
        <a:xfrm>
          <a:off x="866520" y="2227608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819000</xdr:colOff>
      <xdr:row>29</xdr:row>
      <xdr:rowOff>0</xdr:rowOff>
    </xdr:from>
    <xdr:to>
      <xdr:col>1</xdr:col>
      <xdr:colOff>1161720</xdr:colOff>
      <xdr:row>29</xdr:row>
      <xdr:rowOff>371160</xdr:rowOff>
    </xdr:to>
    <xdr:pic>
      <xdr:nvPicPr>
        <xdr:cNvPr id="26" name="Рисунок 41" descr="base_1_386202_34756"/>
        <xdr:cNvPicPr/>
      </xdr:nvPicPr>
      <xdr:blipFill>
        <a:blip r:embed="rId27"/>
        <a:stretch/>
      </xdr:blipFill>
      <xdr:spPr>
        <a:xfrm>
          <a:off x="819000" y="22878720"/>
          <a:ext cx="1209240" cy="371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30</xdr:row>
      <xdr:rowOff>0</xdr:rowOff>
    </xdr:from>
    <xdr:to>
      <xdr:col>1</xdr:col>
      <xdr:colOff>1285560</xdr:colOff>
      <xdr:row>30</xdr:row>
      <xdr:rowOff>333000</xdr:rowOff>
    </xdr:to>
    <xdr:pic>
      <xdr:nvPicPr>
        <xdr:cNvPr id="27" name="Рисунок 33" descr="base_1_386202_34760"/>
        <xdr:cNvPicPr/>
      </xdr:nvPicPr>
      <xdr:blipFill>
        <a:blip r:embed="rId28"/>
        <a:stretch/>
      </xdr:blipFill>
      <xdr:spPr>
        <a:xfrm>
          <a:off x="866520" y="23488560"/>
          <a:ext cx="1285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31</xdr:row>
      <xdr:rowOff>0</xdr:rowOff>
    </xdr:from>
    <xdr:to>
      <xdr:col>1</xdr:col>
      <xdr:colOff>983880</xdr:colOff>
      <xdr:row>31</xdr:row>
      <xdr:rowOff>310680</xdr:rowOff>
    </xdr:to>
    <xdr:pic>
      <xdr:nvPicPr>
        <xdr:cNvPr id="28" name="Рисунок 34" descr="base_1_386202_34761"/>
        <xdr:cNvPicPr/>
      </xdr:nvPicPr>
      <xdr:blipFill>
        <a:blip r:embed="rId29"/>
        <a:stretch/>
      </xdr:blipFill>
      <xdr:spPr>
        <a:xfrm>
          <a:off x="866520" y="24107760"/>
          <a:ext cx="983880" cy="3106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32</xdr:row>
      <xdr:rowOff>0</xdr:rowOff>
    </xdr:from>
    <xdr:to>
      <xdr:col>1</xdr:col>
      <xdr:colOff>1294920</xdr:colOff>
      <xdr:row>32</xdr:row>
      <xdr:rowOff>333000</xdr:rowOff>
    </xdr:to>
    <xdr:pic>
      <xdr:nvPicPr>
        <xdr:cNvPr id="29" name="Рисунок 44" descr="base_1_386202_34780"/>
        <xdr:cNvPicPr/>
      </xdr:nvPicPr>
      <xdr:blipFill>
        <a:blip r:embed="rId30"/>
        <a:stretch/>
      </xdr:blipFill>
      <xdr:spPr>
        <a:xfrm>
          <a:off x="866520" y="2472660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33</xdr:row>
      <xdr:rowOff>0</xdr:rowOff>
    </xdr:from>
    <xdr:to>
      <xdr:col>1</xdr:col>
      <xdr:colOff>1015560</xdr:colOff>
      <xdr:row>33</xdr:row>
      <xdr:rowOff>329760</xdr:rowOff>
    </xdr:to>
    <xdr:pic>
      <xdr:nvPicPr>
        <xdr:cNvPr id="30" name="Рисунок 45" descr="base_1_386202_34781"/>
        <xdr:cNvPicPr/>
      </xdr:nvPicPr>
      <xdr:blipFill>
        <a:blip r:embed="rId31"/>
        <a:stretch/>
      </xdr:blipFill>
      <xdr:spPr>
        <a:xfrm>
          <a:off x="866520" y="25336440"/>
          <a:ext cx="101556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34</xdr:row>
      <xdr:rowOff>0</xdr:rowOff>
    </xdr:from>
    <xdr:to>
      <xdr:col>1</xdr:col>
      <xdr:colOff>1285560</xdr:colOff>
      <xdr:row>34</xdr:row>
      <xdr:rowOff>333000</xdr:rowOff>
    </xdr:to>
    <xdr:pic>
      <xdr:nvPicPr>
        <xdr:cNvPr id="31" name="Рисунок 36" descr="base_1_386202_34785"/>
        <xdr:cNvPicPr/>
      </xdr:nvPicPr>
      <xdr:blipFill>
        <a:blip r:embed="rId32"/>
        <a:stretch/>
      </xdr:blipFill>
      <xdr:spPr>
        <a:xfrm>
          <a:off x="866520" y="25945920"/>
          <a:ext cx="1285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35</xdr:row>
      <xdr:rowOff>0</xdr:rowOff>
    </xdr:from>
    <xdr:to>
      <xdr:col>1</xdr:col>
      <xdr:colOff>1285560</xdr:colOff>
      <xdr:row>35</xdr:row>
      <xdr:rowOff>333000</xdr:rowOff>
    </xdr:to>
    <xdr:pic>
      <xdr:nvPicPr>
        <xdr:cNvPr id="32" name="Рисунок 37" descr="base_1_386202_34805"/>
        <xdr:cNvPicPr/>
      </xdr:nvPicPr>
      <xdr:blipFill>
        <a:blip r:embed="rId33"/>
        <a:stretch/>
      </xdr:blipFill>
      <xdr:spPr>
        <a:xfrm>
          <a:off x="866520" y="27174600"/>
          <a:ext cx="1285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800280</xdr:colOff>
      <xdr:row>35</xdr:row>
      <xdr:rowOff>581040</xdr:rowOff>
    </xdr:from>
    <xdr:to>
      <xdr:col>1</xdr:col>
      <xdr:colOff>1143000</xdr:colOff>
      <xdr:row>36</xdr:row>
      <xdr:rowOff>333000</xdr:rowOff>
    </xdr:to>
    <xdr:pic>
      <xdr:nvPicPr>
        <xdr:cNvPr id="33" name="Рисунок 38" descr="base_1_386202_34806"/>
        <xdr:cNvPicPr/>
      </xdr:nvPicPr>
      <xdr:blipFill>
        <a:blip r:embed="rId34"/>
        <a:stretch/>
      </xdr:blipFill>
      <xdr:spPr>
        <a:xfrm>
          <a:off x="800280" y="27755640"/>
          <a:ext cx="1209240" cy="361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37</xdr:row>
      <xdr:rowOff>0</xdr:rowOff>
    </xdr:from>
    <xdr:to>
      <xdr:col>1</xdr:col>
      <xdr:colOff>1285560</xdr:colOff>
      <xdr:row>37</xdr:row>
      <xdr:rowOff>333000</xdr:rowOff>
    </xdr:to>
    <xdr:pic>
      <xdr:nvPicPr>
        <xdr:cNvPr id="34" name="Рисунок 39" descr="base_1_386202_34810"/>
        <xdr:cNvPicPr/>
      </xdr:nvPicPr>
      <xdr:blipFill>
        <a:blip r:embed="rId35"/>
        <a:stretch/>
      </xdr:blipFill>
      <xdr:spPr>
        <a:xfrm>
          <a:off x="866520" y="28393920"/>
          <a:ext cx="1285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38</xdr:row>
      <xdr:rowOff>0</xdr:rowOff>
    </xdr:from>
    <xdr:to>
      <xdr:col>1</xdr:col>
      <xdr:colOff>1133280</xdr:colOff>
      <xdr:row>38</xdr:row>
      <xdr:rowOff>399600</xdr:rowOff>
    </xdr:to>
    <xdr:pic>
      <xdr:nvPicPr>
        <xdr:cNvPr id="35" name="Рисунок 40" descr="base_1_386202_34811"/>
        <xdr:cNvPicPr/>
      </xdr:nvPicPr>
      <xdr:blipFill>
        <a:blip r:embed="rId36"/>
        <a:stretch/>
      </xdr:blipFill>
      <xdr:spPr>
        <a:xfrm>
          <a:off x="866520" y="28974960"/>
          <a:ext cx="1133280" cy="3996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39</xdr:row>
      <xdr:rowOff>0</xdr:rowOff>
    </xdr:from>
    <xdr:to>
      <xdr:col>1</xdr:col>
      <xdr:colOff>1285560</xdr:colOff>
      <xdr:row>39</xdr:row>
      <xdr:rowOff>333000</xdr:rowOff>
    </xdr:to>
    <xdr:pic>
      <xdr:nvPicPr>
        <xdr:cNvPr id="36" name="Рисунок 42" descr="base_1_386202_34960"/>
        <xdr:cNvPicPr/>
      </xdr:nvPicPr>
      <xdr:blipFill>
        <a:blip r:embed="rId37"/>
        <a:stretch/>
      </xdr:blipFill>
      <xdr:spPr>
        <a:xfrm>
          <a:off x="866520" y="29556000"/>
          <a:ext cx="12855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40</xdr:row>
      <xdr:rowOff>0</xdr:rowOff>
    </xdr:from>
    <xdr:to>
      <xdr:col>1</xdr:col>
      <xdr:colOff>1015560</xdr:colOff>
      <xdr:row>40</xdr:row>
      <xdr:rowOff>329760</xdr:rowOff>
    </xdr:to>
    <xdr:pic>
      <xdr:nvPicPr>
        <xdr:cNvPr id="37" name="Рисунок 43" descr="base_1_386202_34961"/>
        <xdr:cNvPicPr/>
      </xdr:nvPicPr>
      <xdr:blipFill>
        <a:blip r:embed="rId38"/>
        <a:stretch/>
      </xdr:blipFill>
      <xdr:spPr>
        <a:xfrm>
          <a:off x="866520" y="30070080"/>
          <a:ext cx="101556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41</xdr:row>
      <xdr:rowOff>0</xdr:rowOff>
    </xdr:from>
    <xdr:to>
      <xdr:col>1</xdr:col>
      <xdr:colOff>1294920</xdr:colOff>
      <xdr:row>41</xdr:row>
      <xdr:rowOff>333000</xdr:rowOff>
    </xdr:to>
    <xdr:pic>
      <xdr:nvPicPr>
        <xdr:cNvPr id="38" name="Рисунок 54" descr="base_1_386202_34985"/>
        <xdr:cNvPicPr/>
      </xdr:nvPicPr>
      <xdr:blipFill>
        <a:blip r:embed="rId39"/>
        <a:stretch/>
      </xdr:blipFill>
      <xdr:spPr>
        <a:xfrm>
          <a:off x="866520" y="3057768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42</xdr:row>
      <xdr:rowOff>0</xdr:rowOff>
    </xdr:from>
    <xdr:to>
      <xdr:col>1</xdr:col>
      <xdr:colOff>1085400</xdr:colOff>
      <xdr:row>42</xdr:row>
      <xdr:rowOff>329760</xdr:rowOff>
    </xdr:to>
    <xdr:pic>
      <xdr:nvPicPr>
        <xdr:cNvPr id="39" name="Рисунок 55" descr="base_1_386202_34986"/>
        <xdr:cNvPicPr/>
      </xdr:nvPicPr>
      <xdr:blipFill>
        <a:blip r:embed="rId40"/>
        <a:stretch/>
      </xdr:blipFill>
      <xdr:spPr>
        <a:xfrm>
          <a:off x="866520" y="31129920"/>
          <a:ext cx="108540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43</xdr:row>
      <xdr:rowOff>0</xdr:rowOff>
    </xdr:from>
    <xdr:to>
      <xdr:col>1</xdr:col>
      <xdr:colOff>1047240</xdr:colOff>
      <xdr:row>43</xdr:row>
      <xdr:rowOff>333000</xdr:rowOff>
    </xdr:to>
    <xdr:pic>
      <xdr:nvPicPr>
        <xdr:cNvPr id="40" name="Рисунок 44" descr="base_1_386202_34991"/>
        <xdr:cNvPicPr/>
      </xdr:nvPicPr>
      <xdr:blipFill>
        <a:blip r:embed="rId41"/>
        <a:stretch/>
      </xdr:blipFill>
      <xdr:spPr>
        <a:xfrm>
          <a:off x="866520" y="31595040"/>
          <a:ext cx="10472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50760</xdr:colOff>
      <xdr:row>44</xdr:row>
      <xdr:rowOff>50760</xdr:rowOff>
    </xdr:from>
    <xdr:to>
      <xdr:col>1</xdr:col>
      <xdr:colOff>1110960</xdr:colOff>
      <xdr:row>44</xdr:row>
      <xdr:rowOff>367920</xdr:rowOff>
    </xdr:to>
    <xdr:pic>
      <xdr:nvPicPr>
        <xdr:cNvPr id="41" name="Рисунок 12" descr="base_1_386202_35011"/>
        <xdr:cNvPicPr/>
      </xdr:nvPicPr>
      <xdr:blipFill>
        <a:blip r:embed="rId42"/>
        <a:stretch/>
      </xdr:blipFill>
      <xdr:spPr>
        <a:xfrm>
          <a:off x="917280" y="32667480"/>
          <a:ext cx="1060200" cy="317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45</xdr:row>
      <xdr:rowOff>0</xdr:rowOff>
    </xdr:from>
    <xdr:to>
      <xdr:col>1</xdr:col>
      <xdr:colOff>1047240</xdr:colOff>
      <xdr:row>45</xdr:row>
      <xdr:rowOff>333000</xdr:rowOff>
    </xdr:to>
    <xdr:pic>
      <xdr:nvPicPr>
        <xdr:cNvPr id="42" name="Рисунок 13" descr="base_1_386202_35016"/>
        <xdr:cNvPicPr/>
      </xdr:nvPicPr>
      <xdr:blipFill>
        <a:blip r:embed="rId43"/>
        <a:stretch/>
      </xdr:blipFill>
      <xdr:spPr>
        <a:xfrm>
          <a:off x="866520" y="33626160"/>
          <a:ext cx="10472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46</xdr:row>
      <xdr:rowOff>0</xdr:rowOff>
    </xdr:from>
    <xdr:to>
      <xdr:col>1</xdr:col>
      <xdr:colOff>1047240</xdr:colOff>
      <xdr:row>46</xdr:row>
      <xdr:rowOff>333000</xdr:rowOff>
    </xdr:to>
    <xdr:pic>
      <xdr:nvPicPr>
        <xdr:cNvPr id="43" name="Рисунок 46" descr="base_1_386202_35036"/>
        <xdr:cNvPicPr/>
      </xdr:nvPicPr>
      <xdr:blipFill>
        <a:blip r:embed="rId44"/>
        <a:stretch/>
      </xdr:blipFill>
      <xdr:spPr>
        <a:xfrm>
          <a:off x="866520" y="34647840"/>
          <a:ext cx="10472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47</xdr:row>
      <xdr:rowOff>0</xdr:rowOff>
    </xdr:from>
    <xdr:to>
      <xdr:col>1</xdr:col>
      <xdr:colOff>1304640</xdr:colOff>
      <xdr:row>47</xdr:row>
      <xdr:rowOff>333000</xdr:rowOff>
    </xdr:to>
    <xdr:pic>
      <xdr:nvPicPr>
        <xdr:cNvPr id="44" name="Рисунок 47" descr="base_1_386202_36140"/>
        <xdr:cNvPicPr/>
      </xdr:nvPicPr>
      <xdr:blipFill>
        <a:blip r:embed="rId45"/>
        <a:stretch/>
      </xdr:blipFill>
      <xdr:spPr>
        <a:xfrm>
          <a:off x="866520" y="35638560"/>
          <a:ext cx="13046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51</xdr:row>
      <xdr:rowOff>0</xdr:rowOff>
    </xdr:from>
    <xdr:to>
      <xdr:col>1</xdr:col>
      <xdr:colOff>1294920</xdr:colOff>
      <xdr:row>51</xdr:row>
      <xdr:rowOff>333000</xdr:rowOff>
    </xdr:to>
    <xdr:pic>
      <xdr:nvPicPr>
        <xdr:cNvPr id="45" name="Рисунок 65" descr="base_1_386202_39280"/>
        <xdr:cNvPicPr/>
      </xdr:nvPicPr>
      <xdr:blipFill>
        <a:blip r:embed="rId46"/>
        <a:stretch/>
      </xdr:blipFill>
      <xdr:spPr>
        <a:xfrm>
          <a:off x="866520" y="3925800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52</xdr:row>
      <xdr:rowOff>0</xdr:rowOff>
    </xdr:from>
    <xdr:to>
      <xdr:col>1</xdr:col>
      <xdr:colOff>1294920</xdr:colOff>
      <xdr:row>52</xdr:row>
      <xdr:rowOff>333000</xdr:rowOff>
    </xdr:to>
    <xdr:pic>
      <xdr:nvPicPr>
        <xdr:cNvPr id="46" name="Рисунок 66" descr="base_1_386202_39305"/>
        <xdr:cNvPicPr/>
      </xdr:nvPicPr>
      <xdr:blipFill>
        <a:blip r:embed="rId47"/>
        <a:stretch/>
      </xdr:blipFill>
      <xdr:spPr>
        <a:xfrm>
          <a:off x="866520" y="4065624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53</xdr:row>
      <xdr:rowOff>0</xdr:rowOff>
    </xdr:from>
    <xdr:to>
      <xdr:col>1</xdr:col>
      <xdr:colOff>1009440</xdr:colOff>
      <xdr:row>53</xdr:row>
      <xdr:rowOff>333000</xdr:rowOff>
    </xdr:to>
    <xdr:pic>
      <xdr:nvPicPr>
        <xdr:cNvPr id="47" name="Рисунок 51" descr="base_1_386202_39511"/>
        <xdr:cNvPicPr/>
      </xdr:nvPicPr>
      <xdr:blipFill>
        <a:blip r:embed="rId48"/>
        <a:stretch/>
      </xdr:blipFill>
      <xdr:spPr>
        <a:xfrm>
          <a:off x="866520" y="42054480"/>
          <a:ext cx="10094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54</xdr:row>
      <xdr:rowOff>0</xdr:rowOff>
    </xdr:from>
    <xdr:to>
      <xdr:col>1</xdr:col>
      <xdr:colOff>1009440</xdr:colOff>
      <xdr:row>54</xdr:row>
      <xdr:rowOff>333000</xdr:rowOff>
    </xdr:to>
    <xdr:pic>
      <xdr:nvPicPr>
        <xdr:cNvPr id="48" name="Рисунок 52" descr="base_1_386202_39536"/>
        <xdr:cNvPicPr/>
      </xdr:nvPicPr>
      <xdr:blipFill>
        <a:blip r:embed="rId49"/>
        <a:stretch/>
      </xdr:blipFill>
      <xdr:spPr>
        <a:xfrm>
          <a:off x="866520" y="43457400"/>
          <a:ext cx="10094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55</xdr:row>
      <xdr:rowOff>0</xdr:rowOff>
    </xdr:from>
    <xdr:to>
      <xdr:col>1</xdr:col>
      <xdr:colOff>1028520</xdr:colOff>
      <xdr:row>55</xdr:row>
      <xdr:rowOff>333000</xdr:rowOff>
    </xdr:to>
    <xdr:pic>
      <xdr:nvPicPr>
        <xdr:cNvPr id="49" name="Рисунок 15" descr="base_1_386202_39711"/>
        <xdr:cNvPicPr/>
      </xdr:nvPicPr>
      <xdr:blipFill>
        <a:blip r:embed="rId50"/>
        <a:stretch/>
      </xdr:blipFill>
      <xdr:spPr>
        <a:xfrm>
          <a:off x="866520" y="44855640"/>
          <a:ext cx="10285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56</xdr:row>
      <xdr:rowOff>0</xdr:rowOff>
    </xdr:from>
    <xdr:to>
      <xdr:col>1</xdr:col>
      <xdr:colOff>1028520</xdr:colOff>
      <xdr:row>56</xdr:row>
      <xdr:rowOff>333000</xdr:rowOff>
    </xdr:to>
    <xdr:pic>
      <xdr:nvPicPr>
        <xdr:cNvPr id="50" name="Рисунок 2" descr="base_1_386202_39715"/>
        <xdr:cNvPicPr/>
      </xdr:nvPicPr>
      <xdr:blipFill>
        <a:blip r:embed="rId51"/>
        <a:stretch/>
      </xdr:blipFill>
      <xdr:spPr>
        <a:xfrm>
          <a:off x="866520" y="45255600"/>
          <a:ext cx="10285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57</xdr:row>
      <xdr:rowOff>0</xdr:rowOff>
    </xdr:from>
    <xdr:to>
      <xdr:col>1</xdr:col>
      <xdr:colOff>1028520</xdr:colOff>
      <xdr:row>57</xdr:row>
      <xdr:rowOff>333000</xdr:rowOff>
    </xdr:to>
    <xdr:pic>
      <xdr:nvPicPr>
        <xdr:cNvPr id="51" name="Рисунок 17" descr="base_1_386202_39723"/>
        <xdr:cNvPicPr/>
      </xdr:nvPicPr>
      <xdr:blipFill>
        <a:blip r:embed="rId52"/>
        <a:stretch/>
      </xdr:blipFill>
      <xdr:spPr>
        <a:xfrm>
          <a:off x="866520" y="45655560"/>
          <a:ext cx="10285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58</xdr:row>
      <xdr:rowOff>0</xdr:rowOff>
    </xdr:from>
    <xdr:to>
      <xdr:col>1</xdr:col>
      <xdr:colOff>999720</xdr:colOff>
      <xdr:row>58</xdr:row>
      <xdr:rowOff>333000</xdr:rowOff>
    </xdr:to>
    <xdr:pic>
      <xdr:nvPicPr>
        <xdr:cNvPr id="52" name="Рисунок 74" descr="base_1_386202_40010"/>
        <xdr:cNvPicPr/>
      </xdr:nvPicPr>
      <xdr:blipFill>
        <a:blip r:embed="rId53"/>
        <a:stretch/>
      </xdr:blipFill>
      <xdr:spPr>
        <a:xfrm>
          <a:off x="866520" y="4605588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59</xdr:row>
      <xdr:rowOff>0</xdr:rowOff>
    </xdr:from>
    <xdr:to>
      <xdr:col>1</xdr:col>
      <xdr:colOff>971280</xdr:colOff>
      <xdr:row>59</xdr:row>
      <xdr:rowOff>352080</xdr:rowOff>
    </xdr:to>
    <xdr:pic>
      <xdr:nvPicPr>
        <xdr:cNvPr id="53" name="Рисунок 75" descr="base_1_386202_40011"/>
        <xdr:cNvPicPr/>
      </xdr:nvPicPr>
      <xdr:blipFill>
        <a:blip r:embed="rId54"/>
        <a:stretch/>
      </xdr:blipFill>
      <xdr:spPr>
        <a:xfrm>
          <a:off x="866520" y="46482480"/>
          <a:ext cx="971280" cy="352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60</xdr:row>
      <xdr:rowOff>0</xdr:rowOff>
    </xdr:from>
    <xdr:to>
      <xdr:col>1</xdr:col>
      <xdr:colOff>999720</xdr:colOff>
      <xdr:row>60</xdr:row>
      <xdr:rowOff>333000</xdr:rowOff>
    </xdr:to>
    <xdr:pic>
      <xdr:nvPicPr>
        <xdr:cNvPr id="54" name="Рисунок 76" descr="base_1_386202_40016"/>
        <xdr:cNvPicPr/>
      </xdr:nvPicPr>
      <xdr:blipFill>
        <a:blip r:embed="rId55"/>
        <a:stretch/>
      </xdr:blipFill>
      <xdr:spPr>
        <a:xfrm>
          <a:off x="866520" y="468900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61</xdr:row>
      <xdr:rowOff>0</xdr:rowOff>
    </xdr:from>
    <xdr:to>
      <xdr:col>1</xdr:col>
      <xdr:colOff>980640</xdr:colOff>
      <xdr:row>61</xdr:row>
      <xdr:rowOff>361440</xdr:rowOff>
    </xdr:to>
    <xdr:pic>
      <xdr:nvPicPr>
        <xdr:cNvPr id="55" name="Рисунок 77" descr="base_1_386202_40017"/>
        <xdr:cNvPicPr/>
      </xdr:nvPicPr>
      <xdr:blipFill>
        <a:blip r:embed="rId56"/>
        <a:stretch/>
      </xdr:blipFill>
      <xdr:spPr>
        <a:xfrm>
          <a:off x="866520" y="47309400"/>
          <a:ext cx="980640" cy="361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62</xdr:row>
      <xdr:rowOff>0</xdr:rowOff>
    </xdr:from>
    <xdr:to>
      <xdr:col>1</xdr:col>
      <xdr:colOff>999720</xdr:colOff>
      <xdr:row>62</xdr:row>
      <xdr:rowOff>333000</xdr:rowOff>
    </xdr:to>
    <xdr:pic>
      <xdr:nvPicPr>
        <xdr:cNvPr id="56" name="Рисунок 78" descr="base_1_386202_40028"/>
        <xdr:cNvPicPr/>
      </xdr:nvPicPr>
      <xdr:blipFill>
        <a:blip r:embed="rId57"/>
        <a:stretch/>
      </xdr:blipFill>
      <xdr:spPr>
        <a:xfrm>
          <a:off x="866520" y="477360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63</xdr:row>
      <xdr:rowOff>0</xdr:rowOff>
    </xdr:from>
    <xdr:to>
      <xdr:col>1</xdr:col>
      <xdr:colOff>971280</xdr:colOff>
      <xdr:row>63</xdr:row>
      <xdr:rowOff>342720</xdr:rowOff>
    </xdr:to>
    <xdr:pic>
      <xdr:nvPicPr>
        <xdr:cNvPr id="57" name="Рисунок 79" descr="base_1_386202_40029"/>
        <xdr:cNvPicPr/>
      </xdr:nvPicPr>
      <xdr:blipFill>
        <a:blip r:embed="rId58"/>
        <a:stretch/>
      </xdr:blipFill>
      <xdr:spPr>
        <a:xfrm>
          <a:off x="866520" y="48155040"/>
          <a:ext cx="97128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64</xdr:row>
      <xdr:rowOff>0</xdr:rowOff>
    </xdr:from>
    <xdr:to>
      <xdr:col>1</xdr:col>
      <xdr:colOff>999720</xdr:colOff>
      <xdr:row>64</xdr:row>
      <xdr:rowOff>333000</xdr:rowOff>
    </xdr:to>
    <xdr:pic>
      <xdr:nvPicPr>
        <xdr:cNvPr id="58" name="Рисунок 80" descr="base_1_386202_40034"/>
        <xdr:cNvPicPr/>
      </xdr:nvPicPr>
      <xdr:blipFill>
        <a:blip r:embed="rId59"/>
        <a:stretch/>
      </xdr:blipFill>
      <xdr:spPr>
        <a:xfrm>
          <a:off x="866520" y="485550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65</xdr:row>
      <xdr:rowOff>0</xdr:rowOff>
    </xdr:from>
    <xdr:to>
      <xdr:col>1</xdr:col>
      <xdr:colOff>1018800</xdr:colOff>
      <xdr:row>65</xdr:row>
      <xdr:rowOff>333000</xdr:rowOff>
    </xdr:to>
    <xdr:pic>
      <xdr:nvPicPr>
        <xdr:cNvPr id="59" name="Рисунок 81" descr="base_1_386202_40035"/>
        <xdr:cNvPicPr/>
      </xdr:nvPicPr>
      <xdr:blipFill>
        <a:blip r:embed="rId60"/>
        <a:stretch/>
      </xdr:blipFill>
      <xdr:spPr>
        <a:xfrm>
          <a:off x="866520" y="48986280"/>
          <a:ext cx="101880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66</xdr:row>
      <xdr:rowOff>0</xdr:rowOff>
    </xdr:from>
    <xdr:to>
      <xdr:col>1</xdr:col>
      <xdr:colOff>999720</xdr:colOff>
      <xdr:row>66</xdr:row>
      <xdr:rowOff>333000</xdr:rowOff>
    </xdr:to>
    <xdr:pic>
      <xdr:nvPicPr>
        <xdr:cNvPr id="60" name="Рисунок 82" descr="base_1_386202_40046"/>
        <xdr:cNvPicPr/>
      </xdr:nvPicPr>
      <xdr:blipFill>
        <a:blip r:embed="rId61"/>
        <a:stretch/>
      </xdr:blipFill>
      <xdr:spPr>
        <a:xfrm>
          <a:off x="866520" y="494244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851040</xdr:colOff>
      <xdr:row>67</xdr:row>
      <xdr:rowOff>50760</xdr:rowOff>
    </xdr:from>
    <xdr:to>
      <xdr:col>1</xdr:col>
      <xdr:colOff>882360</xdr:colOff>
      <xdr:row>67</xdr:row>
      <xdr:rowOff>348840</xdr:rowOff>
    </xdr:to>
    <xdr:pic>
      <xdr:nvPicPr>
        <xdr:cNvPr id="61" name="Рисунок 83" descr="base_1_386202_40047"/>
        <xdr:cNvPicPr/>
      </xdr:nvPicPr>
      <xdr:blipFill>
        <a:blip r:embed="rId62"/>
        <a:stretch/>
      </xdr:blipFill>
      <xdr:spPr>
        <a:xfrm>
          <a:off x="851040" y="49856040"/>
          <a:ext cx="897840" cy="298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68</xdr:row>
      <xdr:rowOff>0</xdr:rowOff>
    </xdr:from>
    <xdr:to>
      <xdr:col>1</xdr:col>
      <xdr:colOff>999720</xdr:colOff>
      <xdr:row>68</xdr:row>
      <xdr:rowOff>333000</xdr:rowOff>
    </xdr:to>
    <xdr:pic>
      <xdr:nvPicPr>
        <xdr:cNvPr id="62" name="Рисунок 84" descr="base_1_386202_40052"/>
        <xdr:cNvPicPr/>
      </xdr:nvPicPr>
      <xdr:blipFill>
        <a:blip r:embed="rId63"/>
        <a:stretch/>
      </xdr:blipFill>
      <xdr:spPr>
        <a:xfrm>
          <a:off x="866520" y="502434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19080</xdr:colOff>
      <xdr:row>69</xdr:row>
      <xdr:rowOff>31680</xdr:rowOff>
    </xdr:from>
    <xdr:to>
      <xdr:col>1</xdr:col>
      <xdr:colOff>831600</xdr:colOff>
      <xdr:row>69</xdr:row>
      <xdr:rowOff>336240</xdr:rowOff>
    </xdr:to>
    <xdr:pic>
      <xdr:nvPicPr>
        <xdr:cNvPr id="63" name="Рисунок 85" descr="base_1_386202_40053"/>
        <xdr:cNvPicPr/>
      </xdr:nvPicPr>
      <xdr:blipFill>
        <a:blip r:embed="rId64"/>
        <a:stretch/>
      </xdr:blipFill>
      <xdr:spPr>
        <a:xfrm>
          <a:off x="885600" y="50663880"/>
          <a:ext cx="81252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76320</xdr:colOff>
      <xdr:row>70</xdr:row>
      <xdr:rowOff>19080</xdr:rowOff>
    </xdr:from>
    <xdr:to>
      <xdr:col>1</xdr:col>
      <xdr:colOff>1095120</xdr:colOff>
      <xdr:row>70</xdr:row>
      <xdr:rowOff>342720</xdr:rowOff>
    </xdr:to>
    <xdr:pic>
      <xdr:nvPicPr>
        <xdr:cNvPr id="64" name="Рисунок 87" descr="base_1_386202_40059"/>
        <xdr:cNvPicPr/>
      </xdr:nvPicPr>
      <xdr:blipFill>
        <a:blip r:embed="rId65"/>
        <a:stretch/>
      </xdr:blipFill>
      <xdr:spPr>
        <a:xfrm>
          <a:off x="942840" y="51096960"/>
          <a:ext cx="101880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71</xdr:row>
      <xdr:rowOff>0</xdr:rowOff>
    </xdr:from>
    <xdr:to>
      <xdr:col>1</xdr:col>
      <xdr:colOff>999720</xdr:colOff>
      <xdr:row>71</xdr:row>
      <xdr:rowOff>333000</xdr:rowOff>
    </xdr:to>
    <xdr:pic>
      <xdr:nvPicPr>
        <xdr:cNvPr id="65" name="Рисунок 88" descr="base_1_386202_40064"/>
        <xdr:cNvPicPr/>
      </xdr:nvPicPr>
      <xdr:blipFill>
        <a:blip r:embed="rId66"/>
        <a:stretch/>
      </xdr:blipFill>
      <xdr:spPr>
        <a:xfrm>
          <a:off x="866520" y="5188572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72</xdr:row>
      <xdr:rowOff>0</xdr:rowOff>
    </xdr:from>
    <xdr:to>
      <xdr:col>1</xdr:col>
      <xdr:colOff>888480</xdr:colOff>
      <xdr:row>72</xdr:row>
      <xdr:rowOff>342720</xdr:rowOff>
    </xdr:to>
    <xdr:pic>
      <xdr:nvPicPr>
        <xdr:cNvPr id="66" name="Рисунок 89" descr="base_1_386202_40065"/>
        <xdr:cNvPicPr/>
      </xdr:nvPicPr>
      <xdr:blipFill>
        <a:blip r:embed="rId67"/>
        <a:stretch/>
      </xdr:blipFill>
      <xdr:spPr>
        <a:xfrm>
          <a:off x="866520" y="52304760"/>
          <a:ext cx="88848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73</xdr:row>
      <xdr:rowOff>0</xdr:rowOff>
    </xdr:from>
    <xdr:to>
      <xdr:col>1</xdr:col>
      <xdr:colOff>999720</xdr:colOff>
      <xdr:row>73</xdr:row>
      <xdr:rowOff>333000</xdr:rowOff>
    </xdr:to>
    <xdr:pic>
      <xdr:nvPicPr>
        <xdr:cNvPr id="67" name="Рисунок 90" descr="base_1_386202_40070"/>
        <xdr:cNvPicPr/>
      </xdr:nvPicPr>
      <xdr:blipFill>
        <a:blip r:embed="rId68"/>
        <a:stretch/>
      </xdr:blipFill>
      <xdr:spPr>
        <a:xfrm>
          <a:off x="866520" y="527238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74</xdr:row>
      <xdr:rowOff>0</xdr:rowOff>
    </xdr:from>
    <xdr:to>
      <xdr:col>1</xdr:col>
      <xdr:colOff>907560</xdr:colOff>
      <xdr:row>74</xdr:row>
      <xdr:rowOff>317160</xdr:rowOff>
    </xdr:to>
    <xdr:pic>
      <xdr:nvPicPr>
        <xdr:cNvPr id="68" name="Рисунок 91" descr="base_1_386202_40071"/>
        <xdr:cNvPicPr/>
      </xdr:nvPicPr>
      <xdr:blipFill>
        <a:blip r:embed="rId69"/>
        <a:stretch/>
      </xdr:blipFill>
      <xdr:spPr>
        <a:xfrm>
          <a:off x="866520" y="53155080"/>
          <a:ext cx="907560" cy="317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75</xdr:row>
      <xdr:rowOff>0</xdr:rowOff>
    </xdr:from>
    <xdr:to>
      <xdr:col>1</xdr:col>
      <xdr:colOff>1009440</xdr:colOff>
      <xdr:row>75</xdr:row>
      <xdr:rowOff>333000</xdr:rowOff>
    </xdr:to>
    <xdr:pic>
      <xdr:nvPicPr>
        <xdr:cNvPr id="69" name="Рисунок 54" descr="base_1_386202_40076"/>
        <xdr:cNvPicPr/>
      </xdr:nvPicPr>
      <xdr:blipFill>
        <a:blip r:embed="rId70"/>
        <a:stretch/>
      </xdr:blipFill>
      <xdr:spPr>
        <a:xfrm>
          <a:off x="866520" y="53567280"/>
          <a:ext cx="10094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76</xdr:row>
      <xdr:rowOff>0</xdr:rowOff>
    </xdr:from>
    <xdr:to>
      <xdr:col>1</xdr:col>
      <xdr:colOff>1056960</xdr:colOff>
      <xdr:row>76</xdr:row>
      <xdr:rowOff>333000</xdr:rowOff>
    </xdr:to>
    <xdr:pic>
      <xdr:nvPicPr>
        <xdr:cNvPr id="70" name="Рисунок 55" descr="base_1_386202_40083"/>
        <xdr:cNvPicPr/>
      </xdr:nvPicPr>
      <xdr:blipFill>
        <a:blip r:embed="rId71"/>
        <a:stretch/>
      </xdr:blipFill>
      <xdr:spPr>
        <a:xfrm>
          <a:off x="866520" y="54367200"/>
          <a:ext cx="10569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77</xdr:row>
      <xdr:rowOff>0</xdr:rowOff>
    </xdr:from>
    <xdr:to>
      <xdr:col>1</xdr:col>
      <xdr:colOff>999720</xdr:colOff>
      <xdr:row>77</xdr:row>
      <xdr:rowOff>333000</xdr:rowOff>
    </xdr:to>
    <xdr:pic>
      <xdr:nvPicPr>
        <xdr:cNvPr id="71" name="Рисунок 94" descr="base_1_386202_40088"/>
        <xdr:cNvPicPr/>
      </xdr:nvPicPr>
      <xdr:blipFill>
        <a:blip r:embed="rId72"/>
        <a:stretch/>
      </xdr:blipFill>
      <xdr:spPr>
        <a:xfrm>
          <a:off x="866520" y="5536728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78</xdr:row>
      <xdr:rowOff>0</xdr:rowOff>
    </xdr:from>
    <xdr:to>
      <xdr:col>1</xdr:col>
      <xdr:colOff>882360</xdr:colOff>
      <xdr:row>78</xdr:row>
      <xdr:rowOff>317160</xdr:rowOff>
    </xdr:to>
    <xdr:pic>
      <xdr:nvPicPr>
        <xdr:cNvPr id="72" name="Рисунок 95" descr="base_1_386202_40089"/>
        <xdr:cNvPicPr/>
      </xdr:nvPicPr>
      <xdr:blipFill>
        <a:blip r:embed="rId73"/>
        <a:stretch/>
      </xdr:blipFill>
      <xdr:spPr>
        <a:xfrm>
          <a:off x="866520" y="55779480"/>
          <a:ext cx="882360" cy="317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79</xdr:row>
      <xdr:rowOff>0</xdr:rowOff>
    </xdr:from>
    <xdr:to>
      <xdr:col>1</xdr:col>
      <xdr:colOff>999720</xdr:colOff>
      <xdr:row>79</xdr:row>
      <xdr:rowOff>333000</xdr:rowOff>
    </xdr:to>
    <xdr:pic>
      <xdr:nvPicPr>
        <xdr:cNvPr id="73" name="Рисунок 96" descr="base_1_386202_40094"/>
        <xdr:cNvPicPr/>
      </xdr:nvPicPr>
      <xdr:blipFill>
        <a:blip r:embed="rId74"/>
        <a:stretch/>
      </xdr:blipFill>
      <xdr:spPr>
        <a:xfrm>
          <a:off x="866520" y="5615352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80</xdr:row>
      <xdr:rowOff>0</xdr:rowOff>
    </xdr:from>
    <xdr:to>
      <xdr:col>1</xdr:col>
      <xdr:colOff>863280</xdr:colOff>
      <xdr:row>80</xdr:row>
      <xdr:rowOff>310680</xdr:rowOff>
    </xdr:to>
    <xdr:pic>
      <xdr:nvPicPr>
        <xdr:cNvPr id="74" name="Рисунок 97" descr="base_1_386202_40095"/>
        <xdr:cNvPicPr/>
      </xdr:nvPicPr>
      <xdr:blipFill>
        <a:blip r:embed="rId75"/>
        <a:stretch/>
      </xdr:blipFill>
      <xdr:spPr>
        <a:xfrm>
          <a:off x="866520" y="56580120"/>
          <a:ext cx="863280" cy="3106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81</xdr:row>
      <xdr:rowOff>0</xdr:rowOff>
    </xdr:from>
    <xdr:to>
      <xdr:col>1</xdr:col>
      <xdr:colOff>1009440</xdr:colOff>
      <xdr:row>81</xdr:row>
      <xdr:rowOff>333000</xdr:rowOff>
    </xdr:to>
    <xdr:pic>
      <xdr:nvPicPr>
        <xdr:cNvPr id="75" name="Рисунок 56" descr="base_1_386202_40274"/>
        <xdr:cNvPicPr/>
      </xdr:nvPicPr>
      <xdr:blipFill>
        <a:blip r:embed="rId76"/>
        <a:stretch/>
      </xdr:blipFill>
      <xdr:spPr>
        <a:xfrm>
          <a:off x="866520" y="56968920"/>
          <a:ext cx="10094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82</xdr:row>
      <xdr:rowOff>0</xdr:rowOff>
    </xdr:from>
    <xdr:to>
      <xdr:col>1</xdr:col>
      <xdr:colOff>1009440</xdr:colOff>
      <xdr:row>82</xdr:row>
      <xdr:rowOff>333000</xdr:rowOff>
    </xdr:to>
    <xdr:pic>
      <xdr:nvPicPr>
        <xdr:cNvPr id="76" name="Рисунок 57" descr="base_1_386202_40286"/>
        <xdr:cNvPicPr/>
      </xdr:nvPicPr>
      <xdr:blipFill>
        <a:blip r:embed="rId77"/>
        <a:stretch/>
      </xdr:blipFill>
      <xdr:spPr>
        <a:xfrm>
          <a:off x="866520" y="57781080"/>
          <a:ext cx="10094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83</xdr:row>
      <xdr:rowOff>0</xdr:rowOff>
    </xdr:from>
    <xdr:to>
      <xdr:col>1</xdr:col>
      <xdr:colOff>999720</xdr:colOff>
      <xdr:row>83</xdr:row>
      <xdr:rowOff>333000</xdr:rowOff>
    </xdr:to>
    <xdr:pic>
      <xdr:nvPicPr>
        <xdr:cNvPr id="77" name="Рисунок 100" descr="base_1_386202_40292"/>
        <xdr:cNvPicPr/>
      </xdr:nvPicPr>
      <xdr:blipFill>
        <a:blip r:embed="rId78"/>
        <a:stretch/>
      </xdr:blipFill>
      <xdr:spPr>
        <a:xfrm>
          <a:off x="866520" y="5878116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84</xdr:row>
      <xdr:rowOff>0</xdr:rowOff>
    </xdr:from>
    <xdr:to>
      <xdr:col>1</xdr:col>
      <xdr:colOff>990360</xdr:colOff>
      <xdr:row>84</xdr:row>
      <xdr:rowOff>323640</xdr:rowOff>
    </xdr:to>
    <xdr:pic>
      <xdr:nvPicPr>
        <xdr:cNvPr id="78" name="Рисунок 101" descr="base_1_386202_40293"/>
        <xdr:cNvPicPr/>
      </xdr:nvPicPr>
      <xdr:blipFill>
        <a:blip r:embed="rId79"/>
        <a:stretch/>
      </xdr:blipFill>
      <xdr:spPr>
        <a:xfrm>
          <a:off x="866520" y="59212440"/>
          <a:ext cx="99036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85</xdr:row>
      <xdr:rowOff>0</xdr:rowOff>
    </xdr:from>
    <xdr:to>
      <xdr:col>1</xdr:col>
      <xdr:colOff>999720</xdr:colOff>
      <xdr:row>85</xdr:row>
      <xdr:rowOff>333000</xdr:rowOff>
    </xdr:to>
    <xdr:pic>
      <xdr:nvPicPr>
        <xdr:cNvPr id="79" name="Рисунок 102" descr="base_1_386202_40304"/>
        <xdr:cNvPicPr/>
      </xdr:nvPicPr>
      <xdr:blipFill>
        <a:blip r:embed="rId80"/>
        <a:stretch/>
      </xdr:blipFill>
      <xdr:spPr>
        <a:xfrm>
          <a:off x="866520" y="596124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86</xdr:row>
      <xdr:rowOff>0</xdr:rowOff>
    </xdr:from>
    <xdr:to>
      <xdr:col>1</xdr:col>
      <xdr:colOff>999720</xdr:colOff>
      <xdr:row>86</xdr:row>
      <xdr:rowOff>333000</xdr:rowOff>
    </xdr:to>
    <xdr:pic>
      <xdr:nvPicPr>
        <xdr:cNvPr id="80" name="Рисунок 103" descr="base_1_386202_40310"/>
        <xdr:cNvPicPr/>
      </xdr:nvPicPr>
      <xdr:blipFill>
        <a:blip r:embed="rId81"/>
        <a:stretch/>
      </xdr:blipFill>
      <xdr:spPr>
        <a:xfrm>
          <a:off x="866520" y="6061248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87</xdr:row>
      <xdr:rowOff>0</xdr:rowOff>
    </xdr:from>
    <xdr:to>
      <xdr:col>1</xdr:col>
      <xdr:colOff>901440</xdr:colOff>
      <xdr:row>87</xdr:row>
      <xdr:rowOff>348840</xdr:rowOff>
    </xdr:to>
    <xdr:pic>
      <xdr:nvPicPr>
        <xdr:cNvPr id="81" name="Рисунок 104" descr="base_1_386202_40311"/>
        <xdr:cNvPicPr/>
      </xdr:nvPicPr>
      <xdr:blipFill>
        <a:blip r:embed="rId82"/>
        <a:stretch/>
      </xdr:blipFill>
      <xdr:spPr>
        <a:xfrm>
          <a:off x="866520" y="61031520"/>
          <a:ext cx="901440" cy="3488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88</xdr:row>
      <xdr:rowOff>0</xdr:rowOff>
    </xdr:from>
    <xdr:to>
      <xdr:col>1</xdr:col>
      <xdr:colOff>1333080</xdr:colOff>
      <xdr:row>88</xdr:row>
      <xdr:rowOff>333000</xdr:rowOff>
    </xdr:to>
    <xdr:pic>
      <xdr:nvPicPr>
        <xdr:cNvPr id="82" name="Рисунок 111" descr="base_1_386202_40586"/>
        <xdr:cNvPicPr/>
      </xdr:nvPicPr>
      <xdr:blipFill>
        <a:blip r:embed="rId83"/>
        <a:stretch/>
      </xdr:blipFill>
      <xdr:spPr>
        <a:xfrm>
          <a:off x="866520" y="61412400"/>
          <a:ext cx="1333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89</xdr:row>
      <xdr:rowOff>0</xdr:rowOff>
    </xdr:from>
    <xdr:to>
      <xdr:col>1</xdr:col>
      <xdr:colOff>1333080</xdr:colOff>
      <xdr:row>89</xdr:row>
      <xdr:rowOff>333000</xdr:rowOff>
    </xdr:to>
    <xdr:pic>
      <xdr:nvPicPr>
        <xdr:cNvPr id="83" name="Рисунок 112" descr="base_1_386202_40594"/>
        <xdr:cNvPicPr/>
      </xdr:nvPicPr>
      <xdr:blipFill>
        <a:blip r:embed="rId84"/>
        <a:stretch/>
      </xdr:blipFill>
      <xdr:spPr>
        <a:xfrm>
          <a:off x="866520" y="62212680"/>
          <a:ext cx="1333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90</xdr:row>
      <xdr:rowOff>0</xdr:rowOff>
    </xdr:from>
    <xdr:to>
      <xdr:col>1</xdr:col>
      <xdr:colOff>1333080</xdr:colOff>
      <xdr:row>90</xdr:row>
      <xdr:rowOff>333000</xdr:rowOff>
    </xdr:to>
    <xdr:pic>
      <xdr:nvPicPr>
        <xdr:cNvPr id="84" name="Рисунок 113" descr="base_1_386202_40595"/>
        <xdr:cNvPicPr/>
      </xdr:nvPicPr>
      <xdr:blipFill>
        <a:blip r:embed="rId85"/>
        <a:stretch/>
      </xdr:blipFill>
      <xdr:spPr>
        <a:xfrm>
          <a:off x="866520" y="62829720"/>
          <a:ext cx="1333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12600</xdr:colOff>
      <xdr:row>91</xdr:row>
      <xdr:rowOff>12600</xdr:rowOff>
    </xdr:from>
    <xdr:to>
      <xdr:col>1</xdr:col>
      <xdr:colOff>1371240</xdr:colOff>
      <xdr:row>91</xdr:row>
      <xdr:rowOff>342360</xdr:rowOff>
    </xdr:to>
    <xdr:pic>
      <xdr:nvPicPr>
        <xdr:cNvPr id="85" name="Рисунок 116" descr="base_1_386202_40601"/>
        <xdr:cNvPicPr/>
      </xdr:nvPicPr>
      <xdr:blipFill>
        <a:blip r:embed="rId86"/>
        <a:stretch/>
      </xdr:blipFill>
      <xdr:spPr>
        <a:xfrm>
          <a:off x="879120" y="63642600"/>
          <a:ext cx="135864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48</xdr:row>
      <xdr:rowOff>0</xdr:rowOff>
    </xdr:from>
    <xdr:to>
      <xdr:col>1</xdr:col>
      <xdr:colOff>1333080</xdr:colOff>
      <xdr:row>48</xdr:row>
      <xdr:rowOff>342720</xdr:rowOff>
    </xdr:to>
    <xdr:pic>
      <xdr:nvPicPr>
        <xdr:cNvPr id="86" name="Рисунок 118" descr="base_1_386202_36565"/>
        <xdr:cNvPicPr/>
      </xdr:nvPicPr>
      <xdr:blipFill>
        <a:blip r:embed="rId87"/>
        <a:stretch/>
      </xdr:blipFill>
      <xdr:spPr>
        <a:xfrm>
          <a:off x="866520" y="36838800"/>
          <a:ext cx="133308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49</xdr:row>
      <xdr:rowOff>0</xdr:rowOff>
    </xdr:from>
    <xdr:to>
      <xdr:col>1</xdr:col>
      <xdr:colOff>1015560</xdr:colOff>
      <xdr:row>49</xdr:row>
      <xdr:rowOff>342720</xdr:rowOff>
    </xdr:to>
    <xdr:pic>
      <xdr:nvPicPr>
        <xdr:cNvPr id="87" name="Рисунок 119" descr="base_1_386202_36566"/>
        <xdr:cNvPicPr/>
      </xdr:nvPicPr>
      <xdr:blipFill>
        <a:blip r:embed="rId88"/>
        <a:stretch/>
      </xdr:blipFill>
      <xdr:spPr>
        <a:xfrm>
          <a:off x="866520" y="37448280"/>
          <a:ext cx="101556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50</xdr:row>
      <xdr:rowOff>0</xdr:rowOff>
    </xdr:from>
    <xdr:to>
      <xdr:col>1</xdr:col>
      <xdr:colOff>1015560</xdr:colOff>
      <xdr:row>50</xdr:row>
      <xdr:rowOff>342720</xdr:rowOff>
    </xdr:to>
    <xdr:pic>
      <xdr:nvPicPr>
        <xdr:cNvPr id="88" name="Рисунок 121" descr="base_1_386202_36591"/>
        <xdr:cNvPicPr/>
      </xdr:nvPicPr>
      <xdr:blipFill>
        <a:blip r:embed="rId89"/>
        <a:stretch/>
      </xdr:blipFill>
      <xdr:spPr>
        <a:xfrm>
          <a:off x="866520" y="38039040"/>
          <a:ext cx="1015560" cy="3427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0</xdr:colOff>
      <xdr:row>3</xdr:row>
      <xdr:rowOff>0</xdr:rowOff>
    </xdr:from>
    <xdr:to>
      <xdr:col>1</xdr:col>
      <xdr:colOff>1361880</xdr:colOff>
      <xdr:row>3</xdr:row>
      <xdr:rowOff>313920</xdr:rowOff>
    </xdr:to>
    <xdr:pic>
      <xdr:nvPicPr>
        <xdr:cNvPr id="89" name="Рисунок 1" descr="base_1_386202_41658"/>
        <xdr:cNvPicPr/>
      </xdr:nvPicPr>
      <xdr:blipFill>
        <a:blip r:embed="rId1"/>
        <a:stretch/>
      </xdr:blipFill>
      <xdr:spPr>
        <a:xfrm>
          <a:off x="866520" y="208404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</xdr:row>
      <xdr:rowOff>0</xdr:rowOff>
    </xdr:from>
    <xdr:to>
      <xdr:col>1</xdr:col>
      <xdr:colOff>1009440</xdr:colOff>
      <xdr:row>4</xdr:row>
      <xdr:rowOff>323640</xdr:rowOff>
    </xdr:to>
    <xdr:pic>
      <xdr:nvPicPr>
        <xdr:cNvPr id="90" name="Рисунок 2" descr="base_1_386202_41659"/>
        <xdr:cNvPicPr/>
      </xdr:nvPicPr>
      <xdr:blipFill>
        <a:blip r:embed="rId2"/>
        <a:stretch/>
      </xdr:blipFill>
      <xdr:spPr>
        <a:xfrm>
          <a:off x="866520" y="2636280"/>
          <a:ext cx="100944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</xdr:row>
      <xdr:rowOff>0</xdr:rowOff>
    </xdr:from>
    <xdr:to>
      <xdr:col>1</xdr:col>
      <xdr:colOff>1361880</xdr:colOff>
      <xdr:row>5</xdr:row>
      <xdr:rowOff>313920</xdr:rowOff>
    </xdr:to>
    <xdr:pic>
      <xdr:nvPicPr>
        <xdr:cNvPr id="91" name="Рисунок 3" descr="base_1_386202_41666"/>
        <xdr:cNvPicPr/>
      </xdr:nvPicPr>
      <xdr:blipFill>
        <a:blip r:embed="rId3"/>
        <a:stretch/>
      </xdr:blipFill>
      <xdr:spPr>
        <a:xfrm>
          <a:off x="866520" y="326484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</xdr:row>
      <xdr:rowOff>0</xdr:rowOff>
    </xdr:from>
    <xdr:to>
      <xdr:col>1</xdr:col>
      <xdr:colOff>1199880</xdr:colOff>
      <xdr:row>6</xdr:row>
      <xdr:rowOff>304560</xdr:rowOff>
    </xdr:to>
    <xdr:pic>
      <xdr:nvPicPr>
        <xdr:cNvPr id="92" name="Рисунок 4" descr="base_1_386202_41667"/>
        <xdr:cNvPicPr/>
      </xdr:nvPicPr>
      <xdr:blipFill>
        <a:blip r:embed="rId4"/>
        <a:stretch/>
      </xdr:blipFill>
      <xdr:spPr>
        <a:xfrm>
          <a:off x="866520" y="3855600"/>
          <a:ext cx="119988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</xdr:row>
      <xdr:rowOff>0</xdr:rowOff>
    </xdr:from>
    <xdr:to>
      <xdr:col>1</xdr:col>
      <xdr:colOff>1361880</xdr:colOff>
      <xdr:row>7</xdr:row>
      <xdr:rowOff>313920</xdr:rowOff>
    </xdr:to>
    <xdr:pic>
      <xdr:nvPicPr>
        <xdr:cNvPr id="93" name="Рисунок 5" descr="base_1_386202_41674"/>
        <xdr:cNvPicPr/>
      </xdr:nvPicPr>
      <xdr:blipFill>
        <a:blip r:embed="rId5"/>
        <a:stretch/>
      </xdr:blipFill>
      <xdr:spPr>
        <a:xfrm>
          <a:off x="866520" y="444600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</xdr:row>
      <xdr:rowOff>0</xdr:rowOff>
    </xdr:from>
    <xdr:to>
      <xdr:col>1</xdr:col>
      <xdr:colOff>1361880</xdr:colOff>
      <xdr:row>8</xdr:row>
      <xdr:rowOff>313920</xdr:rowOff>
    </xdr:to>
    <xdr:pic>
      <xdr:nvPicPr>
        <xdr:cNvPr id="94" name="Рисунок 6" descr="base_1_386202_41706"/>
        <xdr:cNvPicPr/>
      </xdr:nvPicPr>
      <xdr:blipFill>
        <a:blip r:embed="rId6"/>
        <a:stretch/>
      </xdr:blipFill>
      <xdr:spPr>
        <a:xfrm>
          <a:off x="866520" y="563472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9</xdr:row>
      <xdr:rowOff>0</xdr:rowOff>
    </xdr:from>
    <xdr:to>
      <xdr:col>1</xdr:col>
      <xdr:colOff>1136160</xdr:colOff>
      <xdr:row>9</xdr:row>
      <xdr:rowOff>317160</xdr:rowOff>
    </xdr:to>
    <xdr:pic>
      <xdr:nvPicPr>
        <xdr:cNvPr id="95" name="Рисунок 7" descr="base_1_386202_41707"/>
        <xdr:cNvPicPr/>
      </xdr:nvPicPr>
      <xdr:blipFill>
        <a:blip r:embed="rId7"/>
        <a:stretch/>
      </xdr:blipFill>
      <xdr:spPr>
        <a:xfrm>
          <a:off x="866520" y="6234840"/>
          <a:ext cx="1136160" cy="317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10</xdr:row>
      <xdr:rowOff>0</xdr:rowOff>
    </xdr:from>
    <xdr:to>
      <xdr:col>1</xdr:col>
      <xdr:colOff>1361880</xdr:colOff>
      <xdr:row>10</xdr:row>
      <xdr:rowOff>313920</xdr:rowOff>
    </xdr:to>
    <xdr:pic>
      <xdr:nvPicPr>
        <xdr:cNvPr id="96" name="Рисунок 13" descr="base_1_386202_41714"/>
        <xdr:cNvPicPr/>
      </xdr:nvPicPr>
      <xdr:blipFill>
        <a:blip r:embed="rId8"/>
        <a:stretch/>
      </xdr:blipFill>
      <xdr:spPr>
        <a:xfrm>
          <a:off x="866520" y="683496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11</xdr:row>
      <xdr:rowOff>0</xdr:rowOff>
    </xdr:from>
    <xdr:to>
      <xdr:col>1</xdr:col>
      <xdr:colOff>1180800</xdr:colOff>
      <xdr:row>11</xdr:row>
      <xdr:rowOff>313920</xdr:rowOff>
    </xdr:to>
    <xdr:pic>
      <xdr:nvPicPr>
        <xdr:cNvPr id="97" name="Рисунок 14" descr="base_1_386202_41715"/>
        <xdr:cNvPicPr/>
      </xdr:nvPicPr>
      <xdr:blipFill>
        <a:blip r:embed="rId9"/>
        <a:stretch/>
      </xdr:blipFill>
      <xdr:spPr>
        <a:xfrm>
          <a:off x="866520" y="7463520"/>
          <a:ext cx="118080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12</xdr:row>
      <xdr:rowOff>0</xdr:rowOff>
    </xdr:from>
    <xdr:to>
      <xdr:col>1</xdr:col>
      <xdr:colOff>1361880</xdr:colOff>
      <xdr:row>12</xdr:row>
      <xdr:rowOff>313920</xdr:rowOff>
    </xdr:to>
    <xdr:pic>
      <xdr:nvPicPr>
        <xdr:cNvPr id="98" name="Рисунок 15" descr="base_1_386202_41722"/>
        <xdr:cNvPicPr/>
      </xdr:nvPicPr>
      <xdr:blipFill>
        <a:blip r:embed="rId10"/>
        <a:stretch/>
      </xdr:blipFill>
      <xdr:spPr>
        <a:xfrm>
          <a:off x="866520" y="804276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13</xdr:row>
      <xdr:rowOff>0</xdr:rowOff>
    </xdr:from>
    <xdr:to>
      <xdr:col>1</xdr:col>
      <xdr:colOff>1171080</xdr:colOff>
      <xdr:row>13</xdr:row>
      <xdr:rowOff>352080</xdr:rowOff>
    </xdr:to>
    <xdr:pic>
      <xdr:nvPicPr>
        <xdr:cNvPr id="99" name="Рисунок 16" descr="base_1_386202_41723"/>
        <xdr:cNvPicPr/>
      </xdr:nvPicPr>
      <xdr:blipFill>
        <a:blip r:embed="rId11"/>
        <a:stretch/>
      </xdr:blipFill>
      <xdr:spPr>
        <a:xfrm>
          <a:off x="866520" y="8633160"/>
          <a:ext cx="1171080" cy="352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14</xdr:row>
      <xdr:rowOff>0</xdr:rowOff>
    </xdr:from>
    <xdr:to>
      <xdr:col>1</xdr:col>
      <xdr:colOff>1361880</xdr:colOff>
      <xdr:row>14</xdr:row>
      <xdr:rowOff>313920</xdr:rowOff>
    </xdr:to>
    <xdr:pic>
      <xdr:nvPicPr>
        <xdr:cNvPr id="100" name="Рисунок 17" descr="base_1_386202_41730"/>
        <xdr:cNvPicPr/>
      </xdr:nvPicPr>
      <xdr:blipFill>
        <a:blip r:embed="rId12"/>
        <a:stretch/>
      </xdr:blipFill>
      <xdr:spPr>
        <a:xfrm>
          <a:off x="866520" y="922392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15</xdr:row>
      <xdr:rowOff>0</xdr:rowOff>
    </xdr:from>
    <xdr:to>
      <xdr:col>1</xdr:col>
      <xdr:colOff>1152000</xdr:colOff>
      <xdr:row>15</xdr:row>
      <xdr:rowOff>342720</xdr:rowOff>
    </xdr:to>
    <xdr:pic>
      <xdr:nvPicPr>
        <xdr:cNvPr id="101" name="Рисунок 6" descr="base_1_386202_41851"/>
        <xdr:cNvPicPr/>
      </xdr:nvPicPr>
      <xdr:blipFill>
        <a:blip r:embed="rId13"/>
        <a:stretch/>
      </xdr:blipFill>
      <xdr:spPr>
        <a:xfrm>
          <a:off x="866520" y="10424160"/>
          <a:ext cx="11520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16</xdr:row>
      <xdr:rowOff>0</xdr:rowOff>
    </xdr:from>
    <xdr:to>
      <xdr:col>1</xdr:col>
      <xdr:colOff>1152000</xdr:colOff>
      <xdr:row>16</xdr:row>
      <xdr:rowOff>342720</xdr:rowOff>
    </xdr:to>
    <xdr:pic>
      <xdr:nvPicPr>
        <xdr:cNvPr id="102" name="Рисунок 7" descr="base_1_386202_41859"/>
        <xdr:cNvPicPr/>
      </xdr:nvPicPr>
      <xdr:blipFill>
        <a:blip r:embed="rId14"/>
        <a:stretch/>
      </xdr:blipFill>
      <xdr:spPr>
        <a:xfrm>
          <a:off x="866520" y="11624040"/>
          <a:ext cx="11520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50760</xdr:colOff>
      <xdr:row>18</xdr:row>
      <xdr:rowOff>63360</xdr:rowOff>
    </xdr:from>
    <xdr:to>
      <xdr:col>1</xdr:col>
      <xdr:colOff>1053720</xdr:colOff>
      <xdr:row>18</xdr:row>
      <xdr:rowOff>367920</xdr:rowOff>
    </xdr:to>
    <xdr:pic>
      <xdr:nvPicPr>
        <xdr:cNvPr id="103" name="Рисунок 22" descr="base_1_386202_41899"/>
        <xdr:cNvPicPr/>
      </xdr:nvPicPr>
      <xdr:blipFill>
        <a:blip r:embed="rId15"/>
        <a:stretch/>
      </xdr:blipFill>
      <xdr:spPr>
        <a:xfrm>
          <a:off x="917280" y="14287680"/>
          <a:ext cx="100296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19</xdr:row>
      <xdr:rowOff>0</xdr:rowOff>
    </xdr:from>
    <xdr:to>
      <xdr:col>1</xdr:col>
      <xdr:colOff>1152000</xdr:colOff>
      <xdr:row>19</xdr:row>
      <xdr:rowOff>342720</xdr:rowOff>
    </xdr:to>
    <xdr:pic>
      <xdr:nvPicPr>
        <xdr:cNvPr id="104" name="Рисунок 11" descr="base_1_386202_41907"/>
        <xdr:cNvPicPr/>
      </xdr:nvPicPr>
      <xdr:blipFill>
        <a:blip r:embed="rId16"/>
        <a:stretch/>
      </xdr:blipFill>
      <xdr:spPr>
        <a:xfrm>
          <a:off x="866520" y="15398640"/>
          <a:ext cx="11520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20</xdr:row>
      <xdr:rowOff>0</xdr:rowOff>
    </xdr:from>
    <xdr:to>
      <xdr:col>1</xdr:col>
      <xdr:colOff>1171080</xdr:colOff>
      <xdr:row>20</xdr:row>
      <xdr:rowOff>323640</xdr:rowOff>
    </xdr:to>
    <xdr:pic>
      <xdr:nvPicPr>
        <xdr:cNvPr id="105" name="Рисунок 14" descr="base_1_386202_41947"/>
        <xdr:cNvPicPr/>
      </xdr:nvPicPr>
      <xdr:blipFill>
        <a:blip r:embed="rId17"/>
        <a:stretch/>
      </xdr:blipFill>
      <xdr:spPr>
        <a:xfrm>
          <a:off x="866520" y="16598880"/>
          <a:ext cx="117108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22</xdr:row>
      <xdr:rowOff>0</xdr:rowOff>
    </xdr:from>
    <xdr:to>
      <xdr:col>1</xdr:col>
      <xdr:colOff>1371240</xdr:colOff>
      <xdr:row>22</xdr:row>
      <xdr:rowOff>323640</xdr:rowOff>
    </xdr:to>
    <xdr:pic>
      <xdr:nvPicPr>
        <xdr:cNvPr id="106" name="Рисунок 32" descr="base_1_386202_42421"/>
        <xdr:cNvPicPr/>
      </xdr:nvPicPr>
      <xdr:blipFill>
        <a:blip r:embed="rId18"/>
        <a:stretch/>
      </xdr:blipFill>
      <xdr:spPr>
        <a:xfrm>
          <a:off x="866520" y="18999000"/>
          <a:ext cx="137124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23</xdr:row>
      <xdr:rowOff>0</xdr:rowOff>
    </xdr:from>
    <xdr:to>
      <xdr:col>1</xdr:col>
      <xdr:colOff>1015560</xdr:colOff>
      <xdr:row>23</xdr:row>
      <xdr:rowOff>310680</xdr:rowOff>
    </xdr:to>
    <xdr:pic>
      <xdr:nvPicPr>
        <xdr:cNvPr id="107" name="Рисунок 33" descr="base_1_386202_42422"/>
        <xdr:cNvPicPr/>
      </xdr:nvPicPr>
      <xdr:blipFill>
        <a:blip r:embed="rId19"/>
        <a:stretch/>
      </xdr:blipFill>
      <xdr:spPr>
        <a:xfrm>
          <a:off x="866520" y="19599120"/>
          <a:ext cx="1015560" cy="3106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24</xdr:row>
      <xdr:rowOff>0</xdr:rowOff>
    </xdr:from>
    <xdr:to>
      <xdr:col>1</xdr:col>
      <xdr:colOff>1371240</xdr:colOff>
      <xdr:row>24</xdr:row>
      <xdr:rowOff>323640</xdr:rowOff>
    </xdr:to>
    <xdr:pic>
      <xdr:nvPicPr>
        <xdr:cNvPr id="108" name="Рисунок 34" descr="base_1_386202_42446"/>
        <xdr:cNvPicPr/>
      </xdr:nvPicPr>
      <xdr:blipFill>
        <a:blip r:embed="rId20"/>
        <a:stretch/>
      </xdr:blipFill>
      <xdr:spPr>
        <a:xfrm>
          <a:off x="866520" y="20199240"/>
          <a:ext cx="137124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25</xdr:row>
      <xdr:rowOff>0</xdr:rowOff>
    </xdr:from>
    <xdr:to>
      <xdr:col>1</xdr:col>
      <xdr:colOff>1294920</xdr:colOff>
      <xdr:row>25</xdr:row>
      <xdr:rowOff>304560</xdr:rowOff>
    </xdr:to>
    <xdr:pic>
      <xdr:nvPicPr>
        <xdr:cNvPr id="109" name="Рисунок 64" descr="base_1_386202_42471"/>
        <xdr:cNvPicPr/>
      </xdr:nvPicPr>
      <xdr:blipFill>
        <a:blip r:embed="rId21"/>
        <a:stretch/>
      </xdr:blipFill>
      <xdr:spPr>
        <a:xfrm>
          <a:off x="866520" y="21437280"/>
          <a:ext cx="129492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26</xdr:row>
      <xdr:rowOff>0</xdr:rowOff>
    </xdr:from>
    <xdr:to>
      <xdr:col>1</xdr:col>
      <xdr:colOff>1152000</xdr:colOff>
      <xdr:row>26</xdr:row>
      <xdr:rowOff>342720</xdr:rowOff>
    </xdr:to>
    <xdr:pic>
      <xdr:nvPicPr>
        <xdr:cNvPr id="110" name="Рисунок 66" descr="base_1_386202_42677"/>
        <xdr:cNvPicPr/>
      </xdr:nvPicPr>
      <xdr:blipFill>
        <a:blip r:embed="rId22"/>
        <a:stretch/>
      </xdr:blipFill>
      <xdr:spPr>
        <a:xfrm>
          <a:off x="866520" y="22637520"/>
          <a:ext cx="11520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27</xdr:row>
      <xdr:rowOff>0</xdr:rowOff>
    </xdr:from>
    <xdr:to>
      <xdr:col>1</xdr:col>
      <xdr:colOff>1152000</xdr:colOff>
      <xdr:row>27</xdr:row>
      <xdr:rowOff>342720</xdr:rowOff>
    </xdr:to>
    <xdr:pic>
      <xdr:nvPicPr>
        <xdr:cNvPr id="111" name="Рисунок 67" descr="base_1_386202_42682"/>
        <xdr:cNvPicPr/>
      </xdr:nvPicPr>
      <xdr:blipFill>
        <a:blip r:embed="rId23"/>
        <a:stretch/>
      </xdr:blipFill>
      <xdr:spPr>
        <a:xfrm>
          <a:off x="866520" y="23628240"/>
          <a:ext cx="11520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28</xdr:row>
      <xdr:rowOff>0</xdr:rowOff>
    </xdr:from>
    <xdr:to>
      <xdr:col>1</xdr:col>
      <xdr:colOff>1171080</xdr:colOff>
      <xdr:row>28</xdr:row>
      <xdr:rowOff>333000</xdr:rowOff>
    </xdr:to>
    <xdr:pic>
      <xdr:nvPicPr>
        <xdr:cNvPr id="112" name="Рисунок 68" descr="base_1_386202_46547"/>
        <xdr:cNvPicPr/>
      </xdr:nvPicPr>
      <xdr:blipFill>
        <a:blip r:embed="rId24"/>
        <a:stretch/>
      </xdr:blipFill>
      <xdr:spPr>
        <a:xfrm>
          <a:off x="866520" y="2463768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29</xdr:row>
      <xdr:rowOff>0</xdr:rowOff>
    </xdr:from>
    <xdr:to>
      <xdr:col>1</xdr:col>
      <xdr:colOff>1171080</xdr:colOff>
      <xdr:row>29</xdr:row>
      <xdr:rowOff>333000</xdr:rowOff>
    </xdr:to>
    <xdr:pic>
      <xdr:nvPicPr>
        <xdr:cNvPr id="113" name="Рисунок 69" descr="base_1_386202_46552"/>
        <xdr:cNvPicPr/>
      </xdr:nvPicPr>
      <xdr:blipFill>
        <a:blip r:embed="rId25"/>
        <a:stretch/>
      </xdr:blipFill>
      <xdr:spPr>
        <a:xfrm>
          <a:off x="866520" y="2605500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30</xdr:row>
      <xdr:rowOff>0</xdr:rowOff>
    </xdr:from>
    <xdr:to>
      <xdr:col>1</xdr:col>
      <xdr:colOff>1161720</xdr:colOff>
      <xdr:row>30</xdr:row>
      <xdr:rowOff>333000</xdr:rowOff>
    </xdr:to>
    <xdr:pic>
      <xdr:nvPicPr>
        <xdr:cNvPr id="114" name="Рисунок 70" descr="base_1_386202_47377"/>
        <xdr:cNvPicPr/>
      </xdr:nvPicPr>
      <xdr:blipFill>
        <a:blip r:embed="rId26"/>
        <a:stretch/>
      </xdr:blipFill>
      <xdr:spPr>
        <a:xfrm>
          <a:off x="866520" y="2745792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31</xdr:row>
      <xdr:rowOff>0</xdr:rowOff>
    </xdr:from>
    <xdr:to>
      <xdr:col>1</xdr:col>
      <xdr:colOff>1161720</xdr:colOff>
      <xdr:row>31</xdr:row>
      <xdr:rowOff>333000</xdr:rowOff>
    </xdr:to>
    <xdr:pic>
      <xdr:nvPicPr>
        <xdr:cNvPr id="115" name="Рисунок 71" descr="base_1_386202_47381"/>
        <xdr:cNvPicPr/>
      </xdr:nvPicPr>
      <xdr:blipFill>
        <a:blip r:embed="rId27"/>
        <a:stretch/>
      </xdr:blipFill>
      <xdr:spPr>
        <a:xfrm>
          <a:off x="866520" y="2785788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32</xdr:row>
      <xdr:rowOff>0</xdr:rowOff>
    </xdr:from>
    <xdr:to>
      <xdr:col>1</xdr:col>
      <xdr:colOff>1161720</xdr:colOff>
      <xdr:row>32</xdr:row>
      <xdr:rowOff>333000</xdr:rowOff>
    </xdr:to>
    <xdr:pic>
      <xdr:nvPicPr>
        <xdr:cNvPr id="116" name="Рисунок 72" descr="base_1_386202_47389"/>
        <xdr:cNvPicPr/>
      </xdr:nvPicPr>
      <xdr:blipFill>
        <a:blip r:embed="rId28"/>
        <a:stretch/>
      </xdr:blipFill>
      <xdr:spPr>
        <a:xfrm>
          <a:off x="866520" y="2825784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33</xdr:row>
      <xdr:rowOff>0</xdr:rowOff>
    </xdr:from>
    <xdr:to>
      <xdr:col>1</xdr:col>
      <xdr:colOff>1161720</xdr:colOff>
      <xdr:row>33</xdr:row>
      <xdr:rowOff>333000</xdr:rowOff>
    </xdr:to>
    <xdr:pic>
      <xdr:nvPicPr>
        <xdr:cNvPr id="117" name="Рисунок 48" descr="base_1_386202_47676"/>
        <xdr:cNvPicPr/>
      </xdr:nvPicPr>
      <xdr:blipFill>
        <a:blip r:embed="rId29"/>
        <a:stretch/>
      </xdr:blipFill>
      <xdr:spPr>
        <a:xfrm>
          <a:off x="866520" y="2865816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34</xdr:row>
      <xdr:rowOff>0</xdr:rowOff>
    </xdr:from>
    <xdr:to>
      <xdr:col>1</xdr:col>
      <xdr:colOff>1066320</xdr:colOff>
      <xdr:row>34</xdr:row>
      <xdr:rowOff>323640</xdr:rowOff>
    </xdr:to>
    <xdr:pic>
      <xdr:nvPicPr>
        <xdr:cNvPr id="118" name="Рисунок 49" descr="base_1_386202_47677"/>
        <xdr:cNvPicPr/>
      </xdr:nvPicPr>
      <xdr:blipFill>
        <a:blip r:embed="rId30"/>
        <a:stretch/>
      </xdr:blipFill>
      <xdr:spPr>
        <a:xfrm>
          <a:off x="866520" y="29070000"/>
          <a:ext cx="106632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35</xdr:row>
      <xdr:rowOff>0</xdr:rowOff>
    </xdr:from>
    <xdr:to>
      <xdr:col>1</xdr:col>
      <xdr:colOff>1161720</xdr:colOff>
      <xdr:row>35</xdr:row>
      <xdr:rowOff>333000</xdr:rowOff>
    </xdr:to>
    <xdr:pic>
      <xdr:nvPicPr>
        <xdr:cNvPr id="119" name="Рисунок 50" descr="base_1_386202_47682"/>
        <xdr:cNvPicPr/>
      </xdr:nvPicPr>
      <xdr:blipFill>
        <a:blip r:embed="rId31"/>
        <a:stretch/>
      </xdr:blipFill>
      <xdr:spPr>
        <a:xfrm>
          <a:off x="866520" y="2944404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36</xdr:row>
      <xdr:rowOff>0</xdr:rowOff>
    </xdr:from>
    <xdr:to>
      <xdr:col>1</xdr:col>
      <xdr:colOff>1047240</xdr:colOff>
      <xdr:row>36</xdr:row>
      <xdr:rowOff>342720</xdr:rowOff>
    </xdr:to>
    <xdr:pic>
      <xdr:nvPicPr>
        <xdr:cNvPr id="120" name="Рисунок 51" descr="base_1_386202_47683"/>
        <xdr:cNvPicPr/>
      </xdr:nvPicPr>
      <xdr:blipFill>
        <a:blip r:embed="rId32"/>
        <a:stretch/>
      </xdr:blipFill>
      <xdr:spPr>
        <a:xfrm>
          <a:off x="866520" y="29856240"/>
          <a:ext cx="10472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37</xdr:row>
      <xdr:rowOff>0</xdr:rowOff>
    </xdr:from>
    <xdr:to>
      <xdr:col>1</xdr:col>
      <xdr:colOff>1161720</xdr:colOff>
      <xdr:row>37</xdr:row>
      <xdr:rowOff>333000</xdr:rowOff>
    </xdr:to>
    <xdr:pic>
      <xdr:nvPicPr>
        <xdr:cNvPr id="121" name="Рисунок 52" descr="base_1_386202_47694"/>
        <xdr:cNvPicPr/>
      </xdr:nvPicPr>
      <xdr:blipFill>
        <a:blip r:embed="rId33"/>
        <a:stretch/>
      </xdr:blipFill>
      <xdr:spPr>
        <a:xfrm>
          <a:off x="866520" y="3024936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38</xdr:row>
      <xdr:rowOff>0</xdr:rowOff>
    </xdr:from>
    <xdr:to>
      <xdr:col>1</xdr:col>
      <xdr:colOff>1041120</xdr:colOff>
      <xdr:row>38</xdr:row>
      <xdr:rowOff>317160</xdr:rowOff>
    </xdr:to>
    <xdr:pic>
      <xdr:nvPicPr>
        <xdr:cNvPr id="122" name="Рисунок 53" descr="base_1_386202_47695"/>
        <xdr:cNvPicPr/>
      </xdr:nvPicPr>
      <xdr:blipFill>
        <a:blip r:embed="rId34"/>
        <a:stretch/>
      </xdr:blipFill>
      <xdr:spPr>
        <a:xfrm>
          <a:off x="866520" y="30695040"/>
          <a:ext cx="1041120" cy="317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39</xdr:row>
      <xdr:rowOff>0</xdr:rowOff>
    </xdr:from>
    <xdr:to>
      <xdr:col>1</xdr:col>
      <xdr:colOff>1161720</xdr:colOff>
      <xdr:row>39</xdr:row>
      <xdr:rowOff>333000</xdr:rowOff>
    </xdr:to>
    <xdr:pic>
      <xdr:nvPicPr>
        <xdr:cNvPr id="123" name="Рисунок 54" descr="base_1_386202_47700"/>
        <xdr:cNvPicPr/>
      </xdr:nvPicPr>
      <xdr:blipFill>
        <a:blip r:embed="rId35"/>
        <a:stretch/>
      </xdr:blipFill>
      <xdr:spPr>
        <a:xfrm>
          <a:off x="866520" y="3106476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41</xdr:row>
      <xdr:rowOff>0</xdr:rowOff>
    </xdr:from>
    <xdr:to>
      <xdr:col>1</xdr:col>
      <xdr:colOff>1161720</xdr:colOff>
      <xdr:row>41</xdr:row>
      <xdr:rowOff>333000</xdr:rowOff>
    </xdr:to>
    <xdr:pic>
      <xdr:nvPicPr>
        <xdr:cNvPr id="124" name="Рисунок 55" descr="base_1_386202_47712"/>
        <xdr:cNvPicPr/>
      </xdr:nvPicPr>
      <xdr:blipFill>
        <a:blip r:embed="rId36"/>
        <a:stretch/>
      </xdr:blipFill>
      <xdr:spPr>
        <a:xfrm>
          <a:off x="866520" y="3188016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42</xdr:row>
      <xdr:rowOff>0</xdr:rowOff>
    </xdr:from>
    <xdr:to>
      <xdr:col>1</xdr:col>
      <xdr:colOff>1066320</xdr:colOff>
      <xdr:row>43</xdr:row>
      <xdr:rowOff>5760</xdr:rowOff>
    </xdr:to>
    <xdr:pic>
      <xdr:nvPicPr>
        <xdr:cNvPr id="125" name="Рисунок 56" descr="base_1_386202_47713"/>
        <xdr:cNvPicPr/>
      </xdr:nvPicPr>
      <xdr:blipFill>
        <a:blip r:embed="rId37"/>
        <a:stretch/>
      </xdr:blipFill>
      <xdr:spPr>
        <a:xfrm>
          <a:off x="866520" y="32368320"/>
          <a:ext cx="106632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43</xdr:row>
      <xdr:rowOff>0</xdr:rowOff>
    </xdr:from>
    <xdr:to>
      <xdr:col>1</xdr:col>
      <xdr:colOff>1161720</xdr:colOff>
      <xdr:row>43</xdr:row>
      <xdr:rowOff>333000</xdr:rowOff>
    </xdr:to>
    <xdr:pic>
      <xdr:nvPicPr>
        <xdr:cNvPr id="126" name="Рисунок 57" descr="base_1_386202_47718"/>
        <xdr:cNvPicPr/>
      </xdr:nvPicPr>
      <xdr:blipFill>
        <a:blip r:embed="rId38"/>
        <a:stretch/>
      </xdr:blipFill>
      <xdr:spPr>
        <a:xfrm>
          <a:off x="866520" y="3269232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44</xdr:row>
      <xdr:rowOff>0</xdr:rowOff>
    </xdr:from>
    <xdr:to>
      <xdr:col>1</xdr:col>
      <xdr:colOff>1168200</xdr:colOff>
      <xdr:row>44</xdr:row>
      <xdr:rowOff>336240</xdr:rowOff>
    </xdr:to>
    <xdr:pic>
      <xdr:nvPicPr>
        <xdr:cNvPr id="127" name="Рисунок 58" descr="base_1_386202_47719"/>
        <xdr:cNvPicPr/>
      </xdr:nvPicPr>
      <xdr:blipFill>
        <a:blip r:embed="rId39"/>
        <a:stretch/>
      </xdr:blipFill>
      <xdr:spPr>
        <a:xfrm>
          <a:off x="866520" y="33085080"/>
          <a:ext cx="1168200" cy="3362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45</xdr:row>
      <xdr:rowOff>0</xdr:rowOff>
    </xdr:from>
    <xdr:to>
      <xdr:col>1</xdr:col>
      <xdr:colOff>1218960</xdr:colOff>
      <xdr:row>45</xdr:row>
      <xdr:rowOff>333000</xdr:rowOff>
    </xdr:to>
    <xdr:pic>
      <xdr:nvPicPr>
        <xdr:cNvPr id="128" name="Рисунок 73" descr="base_1_386202_47731"/>
        <xdr:cNvPicPr/>
      </xdr:nvPicPr>
      <xdr:blipFill>
        <a:blip r:embed="rId40"/>
        <a:stretch/>
      </xdr:blipFill>
      <xdr:spPr>
        <a:xfrm>
          <a:off x="866520" y="33473880"/>
          <a:ext cx="12189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46</xdr:row>
      <xdr:rowOff>0</xdr:rowOff>
    </xdr:from>
    <xdr:to>
      <xdr:col>1</xdr:col>
      <xdr:colOff>1161720</xdr:colOff>
      <xdr:row>46</xdr:row>
      <xdr:rowOff>333000</xdr:rowOff>
    </xdr:to>
    <xdr:pic>
      <xdr:nvPicPr>
        <xdr:cNvPr id="129" name="Рисунок 60" descr="base_1_386202_47736"/>
        <xdr:cNvPicPr/>
      </xdr:nvPicPr>
      <xdr:blipFill>
        <a:blip r:embed="rId41"/>
        <a:stretch/>
      </xdr:blipFill>
      <xdr:spPr>
        <a:xfrm>
          <a:off x="866520" y="3447396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47</xdr:row>
      <xdr:rowOff>0</xdr:rowOff>
    </xdr:from>
    <xdr:to>
      <xdr:col>1</xdr:col>
      <xdr:colOff>1104480</xdr:colOff>
      <xdr:row>47</xdr:row>
      <xdr:rowOff>304560</xdr:rowOff>
    </xdr:to>
    <xdr:pic>
      <xdr:nvPicPr>
        <xdr:cNvPr id="130" name="Рисунок 61" descr="base_1_386202_47737"/>
        <xdr:cNvPicPr/>
      </xdr:nvPicPr>
      <xdr:blipFill>
        <a:blip r:embed="rId42"/>
        <a:stretch/>
      </xdr:blipFill>
      <xdr:spPr>
        <a:xfrm>
          <a:off x="866520" y="34905240"/>
          <a:ext cx="110448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48</xdr:row>
      <xdr:rowOff>0</xdr:rowOff>
    </xdr:from>
    <xdr:to>
      <xdr:col>1</xdr:col>
      <xdr:colOff>1161720</xdr:colOff>
      <xdr:row>48</xdr:row>
      <xdr:rowOff>333000</xdr:rowOff>
    </xdr:to>
    <xdr:pic>
      <xdr:nvPicPr>
        <xdr:cNvPr id="131" name="Рисунок 62" descr="base_1_386202_47754"/>
        <xdr:cNvPicPr/>
      </xdr:nvPicPr>
      <xdr:blipFill>
        <a:blip r:embed="rId43"/>
        <a:stretch/>
      </xdr:blipFill>
      <xdr:spPr>
        <a:xfrm>
          <a:off x="866520" y="3526704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49</xdr:row>
      <xdr:rowOff>0</xdr:rowOff>
    </xdr:from>
    <xdr:to>
      <xdr:col>1</xdr:col>
      <xdr:colOff>1161720</xdr:colOff>
      <xdr:row>49</xdr:row>
      <xdr:rowOff>333000</xdr:rowOff>
    </xdr:to>
    <xdr:pic>
      <xdr:nvPicPr>
        <xdr:cNvPr id="132" name="Рисунок 63" descr="base_1_386202_47772"/>
        <xdr:cNvPicPr/>
      </xdr:nvPicPr>
      <xdr:blipFill>
        <a:blip r:embed="rId44"/>
        <a:stretch/>
      </xdr:blipFill>
      <xdr:spPr>
        <a:xfrm>
          <a:off x="866520" y="3626712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50</xdr:row>
      <xdr:rowOff>0</xdr:rowOff>
    </xdr:from>
    <xdr:to>
      <xdr:col>1</xdr:col>
      <xdr:colOff>1218960</xdr:colOff>
      <xdr:row>50</xdr:row>
      <xdr:rowOff>333000</xdr:rowOff>
    </xdr:to>
    <xdr:pic>
      <xdr:nvPicPr>
        <xdr:cNvPr id="133" name="Рисунок 74" descr="base_1_386202_47971"/>
        <xdr:cNvPicPr/>
      </xdr:nvPicPr>
      <xdr:blipFill>
        <a:blip r:embed="rId45"/>
        <a:stretch/>
      </xdr:blipFill>
      <xdr:spPr>
        <a:xfrm>
          <a:off x="866520" y="37267200"/>
          <a:ext cx="12189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51</xdr:row>
      <xdr:rowOff>0</xdr:rowOff>
    </xdr:from>
    <xdr:to>
      <xdr:col>1</xdr:col>
      <xdr:colOff>1238040</xdr:colOff>
      <xdr:row>51</xdr:row>
      <xdr:rowOff>333000</xdr:rowOff>
    </xdr:to>
    <xdr:pic>
      <xdr:nvPicPr>
        <xdr:cNvPr id="134" name="Рисунок 75" descr="base_1_386202_48239"/>
        <xdr:cNvPicPr/>
      </xdr:nvPicPr>
      <xdr:blipFill>
        <a:blip r:embed="rId46"/>
        <a:stretch/>
      </xdr:blipFill>
      <xdr:spPr>
        <a:xfrm>
          <a:off x="866520" y="38267640"/>
          <a:ext cx="123804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52</xdr:row>
      <xdr:rowOff>0</xdr:rowOff>
    </xdr:from>
    <xdr:to>
      <xdr:col>1</xdr:col>
      <xdr:colOff>1294920</xdr:colOff>
      <xdr:row>52</xdr:row>
      <xdr:rowOff>304560</xdr:rowOff>
    </xdr:to>
    <xdr:pic>
      <xdr:nvPicPr>
        <xdr:cNvPr id="135" name="Рисунок 76" descr="base_1_386202_48252"/>
        <xdr:cNvPicPr/>
      </xdr:nvPicPr>
      <xdr:blipFill>
        <a:blip r:embed="rId47"/>
        <a:stretch/>
      </xdr:blipFill>
      <xdr:spPr>
        <a:xfrm>
          <a:off x="866520" y="38867400"/>
          <a:ext cx="129492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53</xdr:row>
      <xdr:rowOff>0</xdr:rowOff>
    </xdr:from>
    <xdr:to>
      <xdr:col>1</xdr:col>
      <xdr:colOff>1294920</xdr:colOff>
      <xdr:row>53</xdr:row>
      <xdr:rowOff>304560</xdr:rowOff>
    </xdr:to>
    <xdr:pic>
      <xdr:nvPicPr>
        <xdr:cNvPr id="136" name="Рисунок 77" descr="base_1_386202_48260"/>
        <xdr:cNvPicPr/>
      </xdr:nvPicPr>
      <xdr:blipFill>
        <a:blip r:embed="rId48"/>
        <a:stretch/>
      </xdr:blipFill>
      <xdr:spPr>
        <a:xfrm>
          <a:off x="866520" y="39667680"/>
          <a:ext cx="129492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54</xdr:row>
      <xdr:rowOff>0</xdr:rowOff>
    </xdr:from>
    <xdr:to>
      <xdr:col>1</xdr:col>
      <xdr:colOff>1294920</xdr:colOff>
      <xdr:row>54</xdr:row>
      <xdr:rowOff>304560</xdr:rowOff>
    </xdr:to>
    <xdr:pic>
      <xdr:nvPicPr>
        <xdr:cNvPr id="137" name="Рисунок 78" descr="base_1_386202_48261"/>
        <xdr:cNvPicPr/>
      </xdr:nvPicPr>
      <xdr:blipFill>
        <a:blip r:embed="rId49"/>
        <a:stretch/>
      </xdr:blipFill>
      <xdr:spPr>
        <a:xfrm>
          <a:off x="866520" y="40467600"/>
          <a:ext cx="129492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6480</xdr:colOff>
      <xdr:row>55</xdr:row>
      <xdr:rowOff>31680</xdr:rowOff>
    </xdr:from>
    <xdr:to>
      <xdr:col>1</xdr:col>
      <xdr:colOff>1365120</xdr:colOff>
      <xdr:row>55</xdr:row>
      <xdr:rowOff>329760</xdr:rowOff>
    </xdr:to>
    <xdr:pic>
      <xdr:nvPicPr>
        <xdr:cNvPr id="138" name="Рисунок 71" descr="base_1_386202_48267"/>
        <xdr:cNvPicPr/>
      </xdr:nvPicPr>
      <xdr:blipFill>
        <a:blip r:embed="rId50"/>
        <a:stretch/>
      </xdr:blipFill>
      <xdr:spPr>
        <a:xfrm>
          <a:off x="873000" y="41299560"/>
          <a:ext cx="1358640" cy="298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127080</xdr:colOff>
      <xdr:row>21</xdr:row>
      <xdr:rowOff>25560</xdr:rowOff>
    </xdr:from>
    <xdr:to>
      <xdr:col>1</xdr:col>
      <xdr:colOff>1301400</xdr:colOff>
      <xdr:row>21</xdr:row>
      <xdr:rowOff>349200</xdr:rowOff>
    </xdr:to>
    <xdr:pic>
      <xdr:nvPicPr>
        <xdr:cNvPr id="139" name="Рисунок 70" descr="base_1_386202_41972"/>
        <xdr:cNvPicPr/>
      </xdr:nvPicPr>
      <xdr:blipFill>
        <a:blip r:embed="rId51"/>
        <a:stretch/>
      </xdr:blipFill>
      <xdr:spPr>
        <a:xfrm>
          <a:off x="993600" y="17824320"/>
          <a:ext cx="117432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17</xdr:row>
      <xdr:rowOff>0</xdr:rowOff>
    </xdr:from>
    <xdr:to>
      <xdr:col>1</xdr:col>
      <xdr:colOff>1361880</xdr:colOff>
      <xdr:row>17</xdr:row>
      <xdr:rowOff>304560</xdr:rowOff>
    </xdr:to>
    <xdr:pic>
      <xdr:nvPicPr>
        <xdr:cNvPr id="140" name="Рисунок 72" descr=""/>
        <xdr:cNvPicPr/>
      </xdr:nvPicPr>
      <xdr:blipFill>
        <a:blip r:embed="rId52"/>
        <a:stretch/>
      </xdr:blipFill>
      <xdr:spPr>
        <a:xfrm>
          <a:off x="866520" y="12824280"/>
          <a:ext cx="136188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40</xdr:row>
      <xdr:rowOff>0</xdr:rowOff>
    </xdr:from>
    <xdr:to>
      <xdr:col>1</xdr:col>
      <xdr:colOff>1212480</xdr:colOff>
      <xdr:row>40</xdr:row>
      <xdr:rowOff>336240</xdr:rowOff>
    </xdr:to>
    <xdr:pic>
      <xdr:nvPicPr>
        <xdr:cNvPr id="141" name="Рисунок 74" descr="base_1_386202_47701"/>
        <xdr:cNvPicPr/>
      </xdr:nvPicPr>
      <xdr:blipFill>
        <a:blip r:embed="rId53"/>
        <a:stretch/>
      </xdr:blipFill>
      <xdr:spPr>
        <a:xfrm>
          <a:off x="866520" y="31491360"/>
          <a:ext cx="1212480" cy="336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0</xdr:colOff>
      <xdr:row>3</xdr:row>
      <xdr:rowOff>0</xdr:rowOff>
    </xdr:from>
    <xdr:to>
      <xdr:col>1</xdr:col>
      <xdr:colOff>1304640</xdr:colOff>
      <xdr:row>3</xdr:row>
      <xdr:rowOff>342720</xdr:rowOff>
    </xdr:to>
    <xdr:pic>
      <xdr:nvPicPr>
        <xdr:cNvPr id="142" name="Рисунок 1" descr="base_1_386202_48704"/>
        <xdr:cNvPicPr/>
      </xdr:nvPicPr>
      <xdr:blipFill>
        <a:blip r:embed="rId1"/>
        <a:stretch/>
      </xdr:blipFill>
      <xdr:spPr>
        <a:xfrm>
          <a:off x="866520" y="263124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</xdr:row>
      <xdr:rowOff>0</xdr:rowOff>
    </xdr:from>
    <xdr:to>
      <xdr:col>1</xdr:col>
      <xdr:colOff>1114200</xdr:colOff>
      <xdr:row>4</xdr:row>
      <xdr:rowOff>361440</xdr:rowOff>
    </xdr:to>
    <xdr:pic>
      <xdr:nvPicPr>
        <xdr:cNvPr id="143" name="Рисунок 2" descr="base_1_386202_48705"/>
        <xdr:cNvPicPr/>
      </xdr:nvPicPr>
      <xdr:blipFill>
        <a:blip r:embed="rId2"/>
        <a:stretch/>
      </xdr:blipFill>
      <xdr:spPr>
        <a:xfrm>
          <a:off x="866520" y="3240720"/>
          <a:ext cx="1114200" cy="361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</xdr:row>
      <xdr:rowOff>0</xdr:rowOff>
    </xdr:from>
    <xdr:to>
      <xdr:col>1</xdr:col>
      <xdr:colOff>1304640</xdr:colOff>
      <xdr:row>5</xdr:row>
      <xdr:rowOff>342720</xdr:rowOff>
    </xdr:to>
    <xdr:pic>
      <xdr:nvPicPr>
        <xdr:cNvPr id="144" name="Рисунок 3" descr="base_1_386202_48708"/>
        <xdr:cNvPicPr/>
      </xdr:nvPicPr>
      <xdr:blipFill>
        <a:blip r:embed="rId3"/>
        <a:stretch/>
      </xdr:blipFill>
      <xdr:spPr>
        <a:xfrm>
          <a:off x="866520" y="385056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</xdr:row>
      <xdr:rowOff>0</xdr:rowOff>
    </xdr:from>
    <xdr:to>
      <xdr:col>1</xdr:col>
      <xdr:colOff>1028520</xdr:colOff>
      <xdr:row>6</xdr:row>
      <xdr:rowOff>371160</xdr:rowOff>
    </xdr:to>
    <xdr:pic>
      <xdr:nvPicPr>
        <xdr:cNvPr id="145" name="Рисунок 4" descr="base_1_386202_48709"/>
        <xdr:cNvPicPr/>
      </xdr:nvPicPr>
      <xdr:blipFill>
        <a:blip r:embed="rId4"/>
        <a:stretch/>
      </xdr:blipFill>
      <xdr:spPr>
        <a:xfrm>
          <a:off x="866520" y="4469760"/>
          <a:ext cx="1028520" cy="371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</xdr:row>
      <xdr:rowOff>0</xdr:rowOff>
    </xdr:from>
    <xdr:to>
      <xdr:col>1</xdr:col>
      <xdr:colOff>1304640</xdr:colOff>
      <xdr:row>7</xdr:row>
      <xdr:rowOff>342720</xdr:rowOff>
    </xdr:to>
    <xdr:pic>
      <xdr:nvPicPr>
        <xdr:cNvPr id="146" name="Рисунок 5" descr="base_1_386202_48712"/>
        <xdr:cNvPicPr/>
      </xdr:nvPicPr>
      <xdr:blipFill>
        <a:blip r:embed="rId5"/>
        <a:stretch/>
      </xdr:blipFill>
      <xdr:spPr>
        <a:xfrm>
          <a:off x="866520" y="503424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</xdr:row>
      <xdr:rowOff>0</xdr:rowOff>
    </xdr:from>
    <xdr:to>
      <xdr:col>1</xdr:col>
      <xdr:colOff>1304640</xdr:colOff>
      <xdr:row>8</xdr:row>
      <xdr:rowOff>342720</xdr:rowOff>
    </xdr:to>
    <xdr:pic>
      <xdr:nvPicPr>
        <xdr:cNvPr id="147" name="Рисунок 7" descr="base_1_386202_48728"/>
        <xdr:cNvPicPr/>
      </xdr:nvPicPr>
      <xdr:blipFill>
        <a:blip r:embed="rId6"/>
        <a:stretch/>
      </xdr:blipFill>
      <xdr:spPr>
        <a:xfrm>
          <a:off x="866520" y="622728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9</xdr:row>
      <xdr:rowOff>0</xdr:rowOff>
    </xdr:from>
    <xdr:to>
      <xdr:col>1</xdr:col>
      <xdr:colOff>1034640</xdr:colOff>
      <xdr:row>9</xdr:row>
      <xdr:rowOff>361440</xdr:rowOff>
    </xdr:to>
    <xdr:pic>
      <xdr:nvPicPr>
        <xdr:cNvPr id="148" name="Рисунок 8" descr="base_1_386202_48729"/>
        <xdr:cNvPicPr/>
      </xdr:nvPicPr>
      <xdr:blipFill>
        <a:blip r:embed="rId7"/>
        <a:stretch/>
      </xdr:blipFill>
      <xdr:spPr>
        <a:xfrm>
          <a:off x="866520" y="6836760"/>
          <a:ext cx="1034640" cy="361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10</xdr:row>
      <xdr:rowOff>0</xdr:rowOff>
    </xdr:from>
    <xdr:to>
      <xdr:col>1</xdr:col>
      <xdr:colOff>1304640</xdr:colOff>
      <xdr:row>10</xdr:row>
      <xdr:rowOff>342720</xdr:rowOff>
    </xdr:to>
    <xdr:pic>
      <xdr:nvPicPr>
        <xdr:cNvPr id="149" name="Рисунок 9" descr="base_1_386202_48732"/>
        <xdr:cNvPicPr/>
      </xdr:nvPicPr>
      <xdr:blipFill>
        <a:blip r:embed="rId8"/>
        <a:stretch/>
      </xdr:blipFill>
      <xdr:spPr>
        <a:xfrm>
          <a:off x="866520" y="744660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11</xdr:row>
      <xdr:rowOff>0</xdr:rowOff>
    </xdr:from>
    <xdr:to>
      <xdr:col>1</xdr:col>
      <xdr:colOff>1037880</xdr:colOff>
      <xdr:row>11</xdr:row>
      <xdr:rowOff>333000</xdr:rowOff>
    </xdr:to>
    <xdr:pic>
      <xdr:nvPicPr>
        <xdr:cNvPr id="150" name="Рисунок 10" descr="base_1_386202_48733"/>
        <xdr:cNvPicPr/>
      </xdr:nvPicPr>
      <xdr:blipFill>
        <a:blip r:embed="rId9"/>
        <a:stretch/>
      </xdr:blipFill>
      <xdr:spPr>
        <a:xfrm>
          <a:off x="866520" y="8056080"/>
          <a:ext cx="10378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12</xdr:row>
      <xdr:rowOff>0</xdr:rowOff>
    </xdr:from>
    <xdr:to>
      <xdr:col>1</xdr:col>
      <xdr:colOff>1304640</xdr:colOff>
      <xdr:row>12</xdr:row>
      <xdr:rowOff>342720</xdr:rowOff>
    </xdr:to>
    <xdr:pic>
      <xdr:nvPicPr>
        <xdr:cNvPr id="151" name="Рисунок 11" descr="base_1_386202_48736"/>
        <xdr:cNvPicPr/>
      </xdr:nvPicPr>
      <xdr:blipFill>
        <a:blip r:embed="rId10"/>
        <a:stretch/>
      </xdr:blipFill>
      <xdr:spPr>
        <a:xfrm>
          <a:off x="866520" y="866556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13</xdr:row>
      <xdr:rowOff>0</xdr:rowOff>
    </xdr:from>
    <xdr:to>
      <xdr:col>1</xdr:col>
      <xdr:colOff>1037880</xdr:colOff>
      <xdr:row>13</xdr:row>
      <xdr:rowOff>342720</xdr:rowOff>
    </xdr:to>
    <xdr:pic>
      <xdr:nvPicPr>
        <xdr:cNvPr id="152" name="Рисунок 13" descr="base_1_386202_48801"/>
        <xdr:cNvPicPr/>
      </xdr:nvPicPr>
      <xdr:blipFill>
        <a:blip r:embed="rId11"/>
        <a:stretch/>
      </xdr:blipFill>
      <xdr:spPr>
        <a:xfrm>
          <a:off x="866520" y="9878040"/>
          <a:ext cx="103788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14</xdr:row>
      <xdr:rowOff>0</xdr:rowOff>
    </xdr:from>
    <xdr:to>
      <xdr:col>1</xdr:col>
      <xdr:colOff>1037880</xdr:colOff>
      <xdr:row>14</xdr:row>
      <xdr:rowOff>342720</xdr:rowOff>
    </xdr:to>
    <xdr:pic>
      <xdr:nvPicPr>
        <xdr:cNvPr id="153" name="Рисунок 14" descr="base_1_386202_48805"/>
        <xdr:cNvPicPr/>
      </xdr:nvPicPr>
      <xdr:blipFill>
        <a:blip r:embed="rId12"/>
        <a:stretch/>
      </xdr:blipFill>
      <xdr:spPr>
        <a:xfrm>
          <a:off x="866520" y="11077920"/>
          <a:ext cx="103788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15</xdr:row>
      <xdr:rowOff>0</xdr:rowOff>
    </xdr:from>
    <xdr:to>
      <xdr:col>1</xdr:col>
      <xdr:colOff>1304640</xdr:colOff>
      <xdr:row>15</xdr:row>
      <xdr:rowOff>342720</xdr:rowOff>
    </xdr:to>
    <xdr:pic>
      <xdr:nvPicPr>
        <xdr:cNvPr id="154" name="Рисунок 15" descr="base_1_386202_48848"/>
        <xdr:cNvPicPr/>
      </xdr:nvPicPr>
      <xdr:blipFill>
        <a:blip r:embed="rId13"/>
        <a:stretch/>
      </xdr:blipFill>
      <xdr:spPr>
        <a:xfrm>
          <a:off x="866520" y="1227816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16</xdr:row>
      <xdr:rowOff>0</xdr:rowOff>
    </xdr:from>
    <xdr:to>
      <xdr:col>1</xdr:col>
      <xdr:colOff>1304640</xdr:colOff>
      <xdr:row>16</xdr:row>
      <xdr:rowOff>342720</xdr:rowOff>
    </xdr:to>
    <xdr:pic>
      <xdr:nvPicPr>
        <xdr:cNvPr id="155" name="Рисунок 16" descr="base_1_386202_48863"/>
        <xdr:cNvPicPr/>
      </xdr:nvPicPr>
      <xdr:blipFill>
        <a:blip r:embed="rId14"/>
        <a:stretch/>
      </xdr:blipFill>
      <xdr:spPr>
        <a:xfrm>
          <a:off x="866520" y="1347840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17</xdr:row>
      <xdr:rowOff>0</xdr:rowOff>
    </xdr:from>
    <xdr:to>
      <xdr:col>1</xdr:col>
      <xdr:colOff>1009440</xdr:colOff>
      <xdr:row>17</xdr:row>
      <xdr:rowOff>352080</xdr:rowOff>
    </xdr:to>
    <xdr:pic>
      <xdr:nvPicPr>
        <xdr:cNvPr id="156" name="Рисунок 17" descr="base_1_386202_48864"/>
        <xdr:cNvPicPr/>
      </xdr:nvPicPr>
      <xdr:blipFill>
        <a:blip r:embed="rId15"/>
        <a:stretch/>
      </xdr:blipFill>
      <xdr:spPr>
        <a:xfrm>
          <a:off x="866520" y="14087880"/>
          <a:ext cx="1009440" cy="352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18</xdr:row>
      <xdr:rowOff>0</xdr:rowOff>
    </xdr:from>
    <xdr:to>
      <xdr:col>1</xdr:col>
      <xdr:colOff>1304640</xdr:colOff>
      <xdr:row>18</xdr:row>
      <xdr:rowOff>342720</xdr:rowOff>
    </xdr:to>
    <xdr:pic>
      <xdr:nvPicPr>
        <xdr:cNvPr id="157" name="Рисунок 18" descr="base_1_386202_48878"/>
        <xdr:cNvPicPr/>
      </xdr:nvPicPr>
      <xdr:blipFill>
        <a:blip r:embed="rId16"/>
        <a:stretch/>
      </xdr:blipFill>
      <xdr:spPr>
        <a:xfrm>
          <a:off x="866520" y="1466712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19</xdr:row>
      <xdr:rowOff>0</xdr:rowOff>
    </xdr:from>
    <xdr:to>
      <xdr:col>1</xdr:col>
      <xdr:colOff>1047240</xdr:colOff>
      <xdr:row>19</xdr:row>
      <xdr:rowOff>342720</xdr:rowOff>
    </xdr:to>
    <xdr:pic>
      <xdr:nvPicPr>
        <xdr:cNvPr id="158" name="Рисунок 20" descr="base_1_386202_48882"/>
        <xdr:cNvPicPr/>
      </xdr:nvPicPr>
      <xdr:blipFill>
        <a:blip r:embed="rId17"/>
        <a:stretch/>
      </xdr:blipFill>
      <xdr:spPr>
        <a:xfrm>
          <a:off x="866520" y="15860160"/>
          <a:ext cx="10472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20</xdr:row>
      <xdr:rowOff>0</xdr:rowOff>
    </xdr:from>
    <xdr:to>
      <xdr:col>1</xdr:col>
      <xdr:colOff>1304640</xdr:colOff>
      <xdr:row>20</xdr:row>
      <xdr:rowOff>342720</xdr:rowOff>
    </xdr:to>
    <xdr:pic>
      <xdr:nvPicPr>
        <xdr:cNvPr id="159" name="Рисунок 21" descr="base_1_386202_48893"/>
        <xdr:cNvPicPr/>
      </xdr:nvPicPr>
      <xdr:blipFill>
        <a:blip r:embed="rId18"/>
        <a:stretch/>
      </xdr:blipFill>
      <xdr:spPr>
        <a:xfrm>
          <a:off x="866520" y="1706040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21</xdr:row>
      <xdr:rowOff>0</xdr:rowOff>
    </xdr:from>
    <xdr:to>
      <xdr:col>1</xdr:col>
      <xdr:colOff>1034640</xdr:colOff>
      <xdr:row>21</xdr:row>
      <xdr:rowOff>348840</xdr:rowOff>
    </xdr:to>
    <xdr:pic>
      <xdr:nvPicPr>
        <xdr:cNvPr id="160" name="Рисунок 22" descr="base_1_386202_48894"/>
        <xdr:cNvPicPr/>
      </xdr:nvPicPr>
      <xdr:blipFill>
        <a:blip r:embed="rId19"/>
        <a:stretch/>
      </xdr:blipFill>
      <xdr:spPr>
        <a:xfrm>
          <a:off x="866520" y="17677440"/>
          <a:ext cx="1034640" cy="3488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22</xdr:row>
      <xdr:rowOff>0</xdr:rowOff>
    </xdr:from>
    <xdr:to>
      <xdr:col>1</xdr:col>
      <xdr:colOff>1304640</xdr:colOff>
      <xdr:row>22</xdr:row>
      <xdr:rowOff>342720</xdr:rowOff>
    </xdr:to>
    <xdr:pic>
      <xdr:nvPicPr>
        <xdr:cNvPr id="161" name="Рисунок 29" descr="base_1_386202_48998"/>
        <xdr:cNvPicPr/>
      </xdr:nvPicPr>
      <xdr:blipFill>
        <a:blip r:embed="rId20"/>
        <a:stretch/>
      </xdr:blipFill>
      <xdr:spPr>
        <a:xfrm>
          <a:off x="866520" y="1825668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23</xdr:row>
      <xdr:rowOff>0</xdr:rowOff>
    </xdr:from>
    <xdr:to>
      <xdr:col>1</xdr:col>
      <xdr:colOff>875880</xdr:colOff>
      <xdr:row>23</xdr:row>
      <xdr:rowOff>336240</xdr:rowOff>
    </xdr:to>
    <xdr:pic>
      <xdr:nvPicPr>
        <xdr:cNvPr id="162" name="Рисунок 30" descr="base_1_386202_48999"/>
        <xdr:cNvPicPr/>
      </xdr:nvPicPr>
      <xdr:blipFill>
        <a:blip r:embed="rId21"/>
        <a:stretch/>
      </xdr:blipFill>
      <xdr:spPr>
        <a:xfrm>
          <a:off x="866520" y="18771120"/>
          <a:ext cx="875880" cy="3362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24</xdr:row>
      <xdr:rowOff>0</xdr:rowOff>
    </xdr:from>
    <xdr:to>
      <xdr:col>1</xdr:col>
      <xdr:colOff>1047240</xdr:colOff>
      <xdr:row>24</xdr:row>
      <xdr:rowOff>342720</xdr:rowOff>
    </xdr:to>
    <xdr:pic>
      <xdr:nvPicPr>
        <xdr:cNvPr id="163" name="Рисунок 32" descr="base_1_386202_49017"/>
        <xdr:cNvPicPr/>
      </xdr:nvPicPr>
      <xdr:blipFill>
        <a:blip r:embed="rId22"/>
        <a:stretch/>
      </xdr:blipFill>
      <xdr:spPr>
        <a:xfrm>
          <a:off x="866520" y="19247400"/>
          <a:ext cx="10472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25</xdr:row>
      <xdr:rowOff>0</xdr:rowOff>
    </xdr:from>
    <xdr:to>
      <xdr:col>1</xdr:col>
      <xdr:colOff>1304640</xdr:colOff>
      <xdr:row>25</xdr:row>
      <xdr:rowOff>342720</xdr:rowOff>
    </xdr:to>
    <xdr:pic>
      <xdr:nvPicPr>
        <xdr:cNvPr id="164" name="Рисунок 33" descr="base_1_386202_49118"/>
        <xdr:cNvPicPr/>
      </xdr:nvPicPr>
      <xdr:blipFill>
        <a:blip r:embed="rId23"/>
        <a:stretch/>
      </xdr:blipFill>
      <xdr:spPr>
        <a:xfrm>
          <a:off x="866520" y="2024568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26</xdr:row>
      <xdr:rowOff>0</xdr:rowOff>
    </xdr:from>
    <xdr:to>
      <xdr:col>1</xdr:col>
      <xdr:colOff>882360</xdr:colOff>
      <xdr:row>26</xdr:row>
      <xdr:rowOff>329760</xdr:rowOff>
    </xdr:to>
    <xdr:pic>
      <xdr:nvPicPr>
        <xdr:cNvPr id="165" name="Рисунок 34" descr="base_1_386202_49119"/>
        <xdr:cNvPicPr/>
      </xdr:nvPicPr>
      <xdr:blipFill>
        <a:blip r:embed="rId24"/>
        <a:stretch/>
      </xdr:blipFill>
      <xdr:spPr>
        <a:xfrm>
          <a:off x="866520" y="20883600"/>
          <a:ext cx="88236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27</xdr:row>
      <xdr:rowOff>0</xdr:rowOff>
    </xdr:from>
    <xdr:to>
      <xdr:col>1</xdr:col>
      <xdr:colOff>1304640</xdr:colOff>
      <xdr:row>27</xdr:row>
      <xdr:rowOff>342720</xdr:rowOff>
    </xdr:to>
    <xdr:pic>
      <xdr:nvPicPr>
        <xdr:cNvPr id="166" name="Рисунок 35" descr="base_1_386202_49121"/>
        <xdr:cNvPicPr/>
      </xdr:nvPicPr>
      <xdr:blipFill>
        <a:blip r:embed="rId25"/>
        <a:stretch/>
      </xdr:blipFill>
      <xdr:spPr>
        <a:xfrm>
          <a:off x="866520" y="2144808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28</xdr:row>
      <xdr:rowOff>0</xdr:rowOff>
    </xdr:from>
    <xdr:to>
      <xdr:col>1</xdr:col>
      <xdr:colOff>1304640</xdr:colOff>
      <xdr:row>28</xdr:row>
      <xdr:rowOff>342720</xdr:rowOff>
    </xdr:to>
    <xdr:pic>
      <xdr:nvPicPr>
        <xdr:cNvPr id="167" name="Рисунок 37" descr="base_1_386202_49133"/>
        <xdr:cNvPicPr/>
      </xdr:nvPicPr>
      <xdr:blipFill>
        <a:blip r:embed="rId26"/>
        <a:stretch/>
      </xdr:blipFill>
      <xdr:spPr>
        <a:xfrm>
          <a:off x="866520" y="2267964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29</xdr:row>
      <xdr:rowOff>0</xdr:rowOff>
    </xdr:from>
    <xdr:to>
      <xdr:col>1</xdr:col>
      <xdr:colOff>869760</xdr:colOff>
      <xdr:row>29</xdr:row>
      <xdr:rowOff>310680</xdr:rowOff>
    </xdr:to>
    <xdr:pic>
      <xdr:nvPicPr>
        <xdr:cNvPr id="168" name="Рисунок 38" descr="base_1_386202_49134"/>
        <xdr:cNvPicPr/>
      </xdr:nvPicPr>
      <xdr:blipFill>
        <a:blip r:embed="rId27"/>
        <a:stretch/>
      </xdr:blipFill>
      <xdr:spPr>
        <a:xfrm>
          <a:off x="866520" y="23281920"/>
          <a:ext cx="869760" cy="3106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30</xdr:row>
      <xdr:rowOff>0</xdr:rowOff>
    </xdr:from>
    <xdr:to>
      <xdr:col>1</xdr:col>
      <xdr:colOff>1304640</xdr:colOff>
      <xdr:row>30</xdr:row>
      <xdr:rowOff>342720</xdr:rowOff>
    </xdr:to>
    <xdr:pic>
      <xdr:nvPicPr>
        <xdr:cNvPr id="169" name="Рисунок 39" descr="base_1_386202_49136"/>
        <xdr:cNvPicPr/>
      </xdr:nvPicPr>
      <xdr:blipFill>
        <a:blip r:embed="rId28"/>
        <a:stretch/>
      </xdr:blipFill>
      <xdr:spPr>
        <a:xfrm>
          <a:off x="866520" y="2388024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819000</xdr:colOff>
      <xdr:row>31</xdr:row>
      <xdr:rowOff>0</xdr:rowOff>
    </xdr:from>
    <xdr:to>
      <xdr:col>1</xdr:col>
      <xdr:colOff>990000</xdr:colOff>
      <xdr:row>31</xdr:row>
      <xdr:rowOff>352080</xdr:rowOff>
    </xdr:to>
    <xdr:pic>
      <xdr:nvPicPr>
        <xdr:cNvPr id="170" name="Рисунок 40" descr="base_1_386202_49137"/>
        <xdr:cNvPicPr/>
      </xdr:nvPicPr>
      <xdr:blipFill>
        <a:blip r:embed="rId29"/>
        <a:stretch/>
      </xdr:blipFill>
      <xdr:spPr>
        <a:xfrm>
          <a:off x="819000" y="24489720"/>
          <a:ext cx="1037520" cy="352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32</xdr:row>
      <xdr:rowOff>0</xdr:rowOff>
    </xdr:from>
    <xdr:to>
      <xdr:col>1</xdr:col>
      <xdr:colOff>1304640</xdr:colOff>
      <xdr:row>32</xdr:row>
      <xdr:rowOff>342720</xdr:rowOff>
    </xdr:to>
    <xdr:pic>
      <xdr:nvPicPr>
        <xdr:cNvPr id="171" name="Рисунок 41" descr="base_1_386202_49148"/>
        <xdr:cNvPicPr/>
      </xdr:nvPicPr>
      <xdr:blipFill>
        <a:blip r:embed="rId30"/>
        <a:stretch/>
      </xdr:blipFill>
      <xdr:spPr>
        <a:xfrm>
          <a:off x="866520" y="2509956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33</xdr:row>
      <xdr:rowOff>0</xdr:rowOff>
    </xdr:from>
    <xdr:to>
      <xdr:col>1</xdr:col>
      <xdr:colOff>961560</xdr:colOff>
      <xdr:row>33</xdr:row>
      <xdr:rowOff>313920</xdr:rowOff>
    </xdr:to>
    <xdr:pic>
      <xdr:nvPicPr>
        <xdr:cNvPr id="172" name="Рисунок 42" descr="base_1_386202_49149"/>
        <xdr:cNvPicPr/>
      </xdr:nvPicPr>
      <xdr:blipFill>
        <a:blip r:embed="rId31"/>
        <a:stretch/>
      </xdr:blipFill>
      <xdr:spPr>
        <a:xfrm>
          <a:off x="866520" y="25709040"/>
          <a:ext cx="96156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34</xdr:row>
      <xdr:rowOff>0</xdr:rowOff>
    </xdr:from>
    <xdr:to>
      <xdr:col>1</xdr:col>
      <xdr:colOff>1304640</xdr:colOff>
      <xdr:row>34</xdr:row>
      <xdr:rowOff>342720</xdr:rowOff>
    </xdr:to>
    <xdr:pic>
      <xdr:nvPicPr>
        <xdr:cNvPr id="173" name="Рисунок 43" descr="base_1_386202_49151"/>
        <xdr:cNvPicPr/>
      </xdr:nvPicPr>
      <xdr:blipFill>
        <a:blip r:embed="rId32"/>
        <a:stretch/>
      </xdr:blipFill>
      <xdr:spPr>
        <a:xfrm>
          <a:off x="866520" y="2631852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35</xdr:row>
      <xdr:rowOff>0</xdr:rowOff>
    </xdr:from>
    <xdr:to>
      <xdr:col>1</xdr:col>
      <xdr:colOff>1304640</xdr:colOff>
      <xdr:row>35</xdr:row>
      <xdr:rowOff>342720</xdr:rowOff>
    </xdr:to>
    <xdr:pic>
      <xdr:nvPicPr>
        <xdr:cNvPr id="174" name="Рисунок 44" descr="base_1_386202_49163"/>
        <xdr:cNvPicPr/>
      </xdr:nvPicPr>
      <xdr:blipFill>
        <a:blip r:embed="rId33"/>
        <a:stretch/>
      </xdr:blipFill>
      <xdr:spPr>
        <a:xfrm>
          <a:off x="866520" y="2751876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36</xdr:row>
      <xdr:rowOff>0</xdr:rowOff>
    </xdr:from>
    <xdr:to>
      <xdr:col>1</xdr:col>
      <xdr:colOff>926640</xdr:colOff>
      <xdr:row>36</xdr:row>
      <xdr:rowOff>348840</xdr:rowOff>
    </xdr:to>
    <xdr:pic>
      <xdr:nvPicPr>
        <xdr:cNvPr id="175" name="Рисунок 45" descr="base_1_386202_49164"/>
        <xdr:cNvPicPr/>
      </xdr:nvPicPr>
      <xdr:blipFill>
        <a:blip r:embed="rId34"/>
        <a:stretch/>
      </xdr:blipFill>
      <xdr:spPr>
        <a:xfrm>
          <a:off x="866520" y="28147320"/>
          <a:ext cx="926640" cy="3488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37</xdr:row>
      <xdr:rowOff>0</xdr:rowOff>
    </xdr:from>
    <xdr:to>
      <xdr:col>1</xdr:col>
      <xdr:colOff>1304640</xdr:colOff>
      <xdr:row>37</xdr:row>
      <xdr:rowOff>342720</xdr:rowOff>
    </xdr:to>
    <xdr:pic>
      <xdr:nvPicPr>
        <xdr:cNvPr id="176" name="Рисунок 46" descr="base_1_386202_49166"/>
        <xdr:cNvPicPr/>
      </xdr:nvPicPr>
      <xdr:blipFill>
        <a:blip r:embed="rId35"/>
        <a:stretch/>
      </xdr:blipFill>
      <xdr:spPr>
        <a:xfrm>
          <a:off x="866520" y="2871216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819000</xdr:colOff>
      <xdr:row>38</xdr:row>
      <xdr:rowOff>0</xdr:rowOff>
    </xdr:from>
    <xdr:to>
      <xdr:col>1</xdr:col>
      <xdr:colOff>933120</xdr:colOff>
      <xdr:row>38</xdr:row>
      <xdr:rowOff>313920</xdr:rowOff>
    </xdr:to>
    <xdr:pic>
      <xdr:nvPicPr>
        <xdr:cNvPr id="177" name="Рисунок 47" descr="base_1_386202_49167"/>
        <xdr:cNvPicPr/>
      </xdr:nvPicPr>
      <xdr:blipFill>
        <a:blip r:embed="rId36"/>
        <a:stretch/>
      </xdr:blipFill>
      <xdr:spPr>
        <a:xfrm>
          <a:off x="819000" y="29311920"/>
          <a:ext cx="98064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39</xdr:row>
      <xdr:rowOff>0</xdr:rowOff>
    </xdr:from>
    <xdr:to>
      <xdr:col>1</xdr:col>
      <xdr:colOff>1304640</xdr:colOff>
      <xdr:row>39</xdr:row>
      <xdr:rowOff>342720</xdr:rowOff>
    </xdr:to>
    <xdr:pic>
      <xdr:nvPicPr>
        <xdr:cNvPr id="178" name="Рисунок 49" descr="base_1_386202_49256"/>
        <xdr:cNvPicPr/>
      </xdr:nvPicPr>
      <xdr:blipFill>
        <a:blip r:embed="rId37"/>
        <a:stretch/>
      </xdr:blipFill>
      <xdr:spPr>
        <a:xfrm>
          <a:off x="866520" y="2991204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40</xdr:row>
      <xdr:rowOff>0</xdr:rowOff>
    </xdr:from>
    <xdr:to>
      <xdr:col>1</xdr:col>
      <xdr:colOff>1037880</xdr:colOff>
      <xdr:row>40</xdr:row>
      <xdr:rowOff>313920</xdr:rowOff>
    </xdr:to>
    <xdr:pic>
      <xdr:nvPicPr>
        <xdr:cNvPr id="179" name="Рисунок 50" descr="base_1_386202_49257"/>
        <xdr:cNvPicPr/>
      </xdr:nvPicPr>
      <xdr:blipFill>
        <a:blip r:embed="rId38"/>
        <a:stretch/>
      </xdr:blipFill>
      <xdr:spPr>
        <a:xfrm>
          <a:off x="866520" y="30417120"/>
          <a:ext cx="1037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41</xdr:row>
      <xdr:rowOff>0</xdr:rowOff>
    </xdr:from>
    <xdr:to>
      <xdr:col>1</xdr:col>
      <xdr:colOff>1304640</xdr:colOff>
      <xdr:row>41</xdr:row>
      <xdr:rowOff>342720</xdr:rowOff>
    </xdr:to>
    <xdr:pic>
      <xdr:nvPicPr>
        <xdr:cNvPr id="180" name="Рисунок 51" descr="base_1_386202_49271"/>
        <xdr:cNvPicPr/>
      </xdr:nvPicPr>
      <xdr:blipFill>
        <a:blip r:embed="rId39"/>
        <a:stretch/>
      </xdr:blipFill>
      <xdr:spPr>
        <a:xfrm>
          <a:off x="866520" y="3092184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42</xdr:row>
      <xdr:rowOff>0</xdr:rowOff>
    </xdr:from>
    <xdr:to>
      <xdr:col>1</xdr:col>
      <xdr:colOff>933120</xdr:colOff>
      <xdr:row>42</xdr:row>
      <xdr:rowOff>323640</xdr:rowOff>
    </xdr:to>
    <xdr:pic>
      <xdr:nvPicPr>
        <xdr:cNvPr id="181" name="Рисунок 52" descr="base_1_386202_49272"/>
        <xdr:cNvPicPr/>
      </xdr:nvPicPr>
      <xdr:blipFill>
        <a:blip r:embed="rId40"/>
        <a:stretch/>
      </xdr:blipFill>
      <xdr:spPr>
        <a:xfrm>
          <a:off x="866520" y="31455360"/>
          <a:ext cx="93312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43</xdr:row>
      <xdr:rowOff>0</xdr:rowOff>
    </xdr:from>
    <xdr:to>
      <xdr:col>1</xdr:col>
      <xdr:colOff>1047240</xdr:colOff>
      <xdr:row>43</xdr:row>
      <xdr:rowOff>342720</xdr:rowOff>
    </xdr:to>
    <xdr:pic>
      <xdr:nvPicPr>
        <xdr:cNvPr id="182" name="Рисунок 53" descr="base_1_386202_49275"/>
        <xdr:cNvPicPr/>
      </xdr:nvPicPr>
      <xdr:blipFill>
        <a:blip r:embed="rId41"/>
        <a:stretch/>
      </xdr:blipFill>
      <xdr:spPr>
        <a:xfrm>
          <a:off x="866520" y="31939200"/>
          <a:ext cx="10472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44280</xdr:colOff>
      <xdr:row>44</xdr:row>
      <xdr:rowOff>57240</xdr:rowOff>
    </xdr:from>
    <xdr:to>
      <xdr:col>1</xdr:col>
      <xdr:colOff>1063080</xdr:colOff>
      <xdr:row>44</xdr:row>
      <xdr:rowOff>380880</xdr:rowOff>
    </xdr:to>
    <xdr:pic>
      <xdr:nvPicPr>
        <xdr:cNvPr id="183" name="Рисунок 55" descr="base_1_386202_49287"/>
        <xdr:cNvPicPr/>
      </xdr:nvPicPr>
      <xdr:blipFill>
        <a:blip r:embed="rId42"/>
        <a:stretch/>
      </xdr:blipFill>
      <xdr:spPr>
        <a:xfrm>
          <a:off x="910800" y="33005880"/>
          <a:ext cx="101880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45</xdr:row>
      <xdr:rowOff>0</xdr:rowOff>
    </xdr:from>
    <xdr:to>
      <xdr:col>1</xdr:col>
      <xdr:colOff>1047240</xdr:colOff>
      <xdr:row>45</xdr:row>
      <xdr:rowOff>342720</xdr:rowOff>
    </xdr:to>
    <xdr:pic>
      <xdr:nvPicPr>
        <xdr:cNvPr id="184" name="Рисунок 56" descr="base_1_386202_49290"/>
        <xdr:cNvPicPr/>
      </xdr:nvPicPr>
      <xdr:blipFill>
        <a:blip r:embed="rId43"/>
        <a:stretch/>
      </xdr:blipFill>
      <xdr:spPr>
        <a:xfrm>
          <a:off x="866520" y="33985080"/>
          <a:ext cx="10472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46</xdr:row>
      <xdr:rowOff>0</xdr:rowOff>
    </xdr:from>
    <xdr:to>
      <xdr:col>1</xdr:col>
      <xdr:colOff>1037880</xdr:colOff>
      <xdr:row>46</xdr:row>
      <xdr:rowOff>342720</xdr:rowOff>
    </xdr:to>
    <xdr:pic>
      <xdr:nvPicPr>
        <xdr:cNvPr id="185" name="Рисунок 57" descr="base_1_386202_49302"/>
        <xdr:cNvPicPr/>
      </xdr:nvPicPr>
      <xdr:blipFill>
        <a:blip r:embed="rId44"/>
        <a:stretch/>
      </xdr:blipFill>
      <xdr:spPr>
        <a:xfrm>
          <a:off x="866520" y="34968600"/>
          <a:ext cx="103788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47</xdr:row>
      <xdr:rowOff>0</xdr:rowOff>
    </xdr:from>
    <xdr:to>
      <xdr:col>1</xdr:col>
      <xdr:colOff>1304640</xdr:colOff>
      <xdr:row>47</xdr:row>
      <xdr:rowOff>342720</xdr:rowOff>
    </xdr:to>
    <xdr:pic>
      <xdr:nvPicPr>
        <xdr:cNvPr id="186" name="Рисунок 58" descr="base_1_386202_49964"/>
        <xdr:cNvPicPr/>
      </xdr:nvPicPr>
      <xdr:blipFill>
        <a:blip r:embed="rId45"/>
        <a:stretch/>
      </xdr:blipFill>
      <xdr:spPr>
        <a:xfrm>
          <a:off x="866520" y="35952120"/>
          <a:ext cx="130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51</xdr:row>
      <xdr:rowOff>0</xdr:rowOff>
    </xdr:from>
    <xdr:to>
      <xdr:col>1</xdr:col>
      <xdr:colOff>1294920</xdr:colOff>
      <xdr:row>51</xdr:row>
      <xdr:rowOff>333000</xdr:rowOff>
    </xdr:to>
    <xdr:pic>
      <xdr:nvPicPr>
        <xdr:cNvPr id="187" name="Рисунок 62" descr="base_1_386202_51848"/>
        <xdr:cNvPicPr/>
      </xdr:nvPicPr>
      <xdr:blipFill>
        <a:blip r:embed="rId46"/>
        <a:stretch/>
      </xdr:blipFill>
      <xdr:spPr>
        <a:xfrm>
          <a:off x="866520" y="3956472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52</xdr:row>
      <xdr:rowOff>0</xdr:rowOff>
    </xdr:from>
    <xdr:to>
      <xdr:col>1</xdr:col>
      <xdr:colOff>1294920</xdr:colOff>
      <xdr:row>52</xdr:row>
      <xdr:rowOff>333000</xdr:rowOff>
    </xdr:to>
    <xdr:pic>
      <xdr:nvPicPr>
        <xdr:cNvPr id="188" name="Рисунок 63" descr="base_1_386202_51863"/>
        <xdr:cNvPicPr/>
      </xdr:nvPicPr>
      <xdr:blipFill>
        <a:blip r:embed="rId47"/>
        <a:stretch/>
      </xdr:blipFill>
      <xdr:spPr>
        <a:xfrm>
          <a:off x="866520" y="4094388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53</xdr:row>
      <xdr:rowOff>0</xdr:rowOff>
    </xdr:from>
    <xdr:to>
      <xdr:col>1</xdr:col>
      <xdr:colOff>1028520</xdr:colOff>
      <xdr:row>53</xdr:row>
      <xdr:rowOff>333000</xdr:rowOff>
    </xdr:to>
    <xdr:pic>
      <xdr:nvPicPr>
        <xdr:cNvPr id="189" name="Рисунок 65" descr="base_1_386202_51987"/>
        <xdr:cNvPicPr/>
      </xdr:nvPicPr>
      <xdr:blipFill>
        <a:blip r:embed="rId48"/>
        <a:stretch/>
      </xdr:blipFill>
      <xdr:spPr>
        <a:xfrm>
          <a:off x="866520" y="42323040"/>
          <a:ext cx="10285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54</xdr:row>
      <xdr:rowOff>0</xdr:rowOff>
    </xdr:from>
    <xdr:to>
      <xdr:col>1</xdr:col>
      <xdr:colOff>1028520</xdr:colOff>
      <xdr:row>54</xdr:row>
      <xdr:rowOff>333000</xdr:rowOff>
    </xdr:to>
    <xdr:pic>
      <xdr:nvPicPr>
        <xdr:cNvPr id="190" name="Рисунок 66" descr="base_1_386202_52002"/>
        <xdr:cNvPicPr/>
      </xdr:nvPicPr>
      <xdr:blipFill>
        <a:blip r:embed="rId49"/>
        <a:stretch/>
      </xdr:blipFill>
      <xdr:spPr>
        <a:xfrm>
          <a:off x="866520" y="43706880"/>
          <a:ext cx="10285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55</xdr:row>
      <xdr:rowOff>0</xdr:rowOff>
    </xdr:from>
    <xdr:to>
      <xdr:col>1</xdr:col>
      <xdr:colOff>1028520</xdr:colOff>
      <xdr:row>55</xdr:row>
      <xdr:rowOff>333000</xdr:rowOff>
    </xdr:to>
    <xdr:pic>
      <xdr:nvPicPr>
        <xdr:cNvPr id="191" name="Рисунок 67" descr="base_1_386202_52107"/>
        <xdr:cNvPicPr/>
      </xdr:nvPicPr>
      <xdr:blipFill>
        <a:blip r:embed="rId50"/>
        <a:stretch/>
      </xdr:blipFill>
      <xdr:spPr>
        <a:xfrm>
          <a:off x="866520" y="45097560"/>
          <a:ext cx="10285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56</xdr:row>
      <xdr:rowOff>0</xdr:rowOff>
    </xdr:from>
    <xdr:to>
      <xdr:col>1</xdr:col>
      <xdr:colOff>1028520</xdr:colOff>
      <xdr:row>56</xdr:row>
      <xdr:rowOff>333000</xdr:rowOff>
    </xdr:to>
    <xdr:pic>
      <xdr:nvPicPr>
        <xdr:cNvPr id="192" name="Рисунок 68" descr="base_1_386202_52109"/>
        <xdr:cNvPicPr/>
      </xdr:nvPicPr>
      <xdr:blipFill>
        <a:blip r:embed="rId51"/>
        <a:stretch/>
      </xdr:blipFill>
      <xdr:spPr>
        <a:xfrm>
          <a:off x="866520" y="45497520"/>
          <a:ext cx="10285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57</xdr:row>
      <xdr:rowOff>0</xdr:rowOff>
    </xdr:from>
    <xdr:to>
      <xdr:col>1</xdr:col>
      <xdr:colOff>1028520</xdr:colOff>
      <xdr:row>57</xdr:row>
      <xdr:rowOff>333000</xdr:rowOff>
    </xdr:to>
    <xdr:pic>
      <xdr:nvPicPr>
        <xdr:cNvPr id="193" name="Рисунок 70" descr="base_1_386202_52113"/>
        <xdr:cNvPicPr/>
      </xdr:nvPicPr>
      <xdr:blipFill>
        <a:blip r:embed="rId52"/>
        <a:stretch/>
      </xdr:blipFill>
      <xdr:spPr>
        <a:xfrm>
          <a:off x="866520" y="45897480"/>
          <a:ext cx="10285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58</xdr:row>
      <xdr:rowOff>0</xdr:rowOff>
    </xdr:from>
    <xdr:to>
      <xdr:col>1</xdr:col>
      <xdr:colOff>999720</xdr:colOff>
      <xdr:row>58</xdr:row>
      <xdr:rowOff>333000</xdr:rowOff>
    </xdr:to>
    <xdr:pic>
      <xdr:nvPicPr>
        <xdr:cNvPr id="194" name="Рисунок 71" descr="base_1_386202_52256"/>
        <xdr:cNvPicPr/>
      </xdr:nvPicPr>
      <xdr:blipFill>
        <a:blip r:embed="rId53"/>
        <a:stretch/>
      </xdr:blipFill>
      <xdr:spPr>
        <a:xfrm>
          <a:off x="866520" y="462978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59</xdr:row>
      <xdr:rowOff>0</xdr:rowOff>
    </xdr:from>
    <xdr:to>
      <xdr:col>1</xdr:col>
      <xdr:colOff>920520</xdr:colOff>
      <xdr:row>59</xdr:row>
      <xdr:rowOff>336240</xdr:rowOff>
    </xdr:to>
    <xdr:pic>
      <xdr:nvPicPr>
        <xdr:cNvPr id="195" name="Рисунок 72" descr="base_1_386202_52257"/>
        <xdr:cNvPicPr/>
      </xdr:nvPicPr>
      <xdr:blipFill>
        <a:blip r:embed="rId54"/>
        <a:stretch/>
      </xdr:blipFill>
      <xdr:spPr>
        <a:xfrm>
          <a:off x="866520" y="46762560"/>
          <a:ext cx="920520" cy="3362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60</xdr:row>
      <xdr:rowOff>0</xdr:rowOff>
    </xdr:from>
    <xdr:to>
      <xdr:col>1</xdr:col>
      <xdr:colOff>999720</xdr:colOff>
      <xdr:row>60</xdr:row>
      <xdr:rowOff>333000</xdr:rowOff>
    </xdr:to>
    <xdr:pic>
      <xdr:nvPicPr>
        <xdr:cNvPr id="196" name="Рисунок 73" descr="base_1_386202_52262"/>
        <xdr:cNvPicPr/>
      </xdr:nvPicPr>
      <xdr:blipFill>
        <a:blip r:embed="rId55"/>
        <a:stretch/>
      </xdr:blipFill>
      <xdr:spPr>
        <a:xfrm>
          <a:off x="866520" y="471366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819000</xdr:colOff>
      <xdr:row>61</xdr:row>
      <xdr:rowOff>0</xdr:rowOff>
    </xdr:from>
    <xdr:to>
      <xdr:col>1</xdr:col>
      <xdr:colOff>914040</xdr:colOff>
      <xdr:row>61</xdr:row>
      <xdr:rowOff>323640</xdr:rowOff>
    </xdr:to>
    <xdr:pic>
      <xdr:nvPicPr>
        <xdr:cNvPr id="197" name="Рисунок 74" descr="base_1_386202_52263"/>
        <xdr:cNvPicPr/>
      </xdr:nvPicPr>
      <xdr:blipFill>
        <a:blip r:embed="rId56"/>
        <a:stretch/>
      </xdr:blipFill>
      <xdr:spPr>
        <a:xfrm>
          <a:off x="819000" y="47567520"/>
          <a:ext cx="96156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62</xdr:row>
      <xdr:rowOff>0</xdr:rowOff>
    </xdr:from>
    <xdr:to>
      <xdr:col>1</xdr:col>
      <xdr:colOff>999720</xdr:colOff>
      <xdr:row>62</xdr:row>
      <xdr:rowOff>333000</xdr:rowOff>
    </xdr:to>
    <xdr:pic>
      <xdr:nvPicPr>
        <xdr:cNvPr id="198" name="Рисунок 75" descr="base_1_386202_52274"/>
        <xdr:cNvPicPr/>
      </xdr:nvPicPr>
      <xdr:blipFill>
        <a:blip r:embed="rId57"/>
        <a:stretch/>
      </xdr:blipFill>
      <xdr:spPr>
        <a:xfrm>
          <a:off x="866520" y="4789908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62</xdr:row>
      <xdr:rowOff>0</xdr:rowOff>
    </xdr:from>
    <xdr:to>
      <xdr:col>1</xdr:col>
      <xdr:colOff>999720</xdr:colOff>
      <xdr:row>62</xdr:row>
      <xdr:rowOff>333000</xdr:rowOff>
    </xdr:to>
    <xdr:pic>
      <xdr:nvPicPr>
        <xdr:cNvPr id="199" name="Рисунок 76" descr="base_1_386202_52274"/>
        <xdr:cNvPicPr/>
      </xdr:nvPicPr>
      <xdr:blipFill>
        <a:blip r:embed="rId58"/>
        <a:stretch/>
      </xdr:blipFill>
      <xdr:spPr>
        <a:xfrm>
          <a:off x="866520" y="4789908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63</xdr:row>
      <xdr:rowOff>0</xdr:rowOff>
    </xdr:from>
    <xdr:to>
      <xdr:col>1</xdr:col>
      <xdr:colOff>875880</xdr:colOff>
      <xdr:row>63</xdr:row>
      <xdr:rowOff>352080</xdr:rowOff>
    </xdr:to>
    <xdr:pic>
      <xdr:nvPicPr>
        <xdr:cNvPr id="200" name="Рисунок 77" descr="base_1_386202_52275"/>
        <xdr:cNvPicPr/>
      </xdr:nvPicPr>
      <xdr:blipFill>
        <a:blip r:embed="rId59"/>
        <a:stretch/>
      </xdr:blipFill>
      <xdr:spPr>
        <a:xfrm>
          <a:off x="866520" y="48349440"/>
          <a:ext cx="875880" cy="352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64</xdr:row>
      <xdr:rowOff>0</xdr:rowOff>
    </xdr:from>
    <xdr:to>
      <xdr:col>1</xdr:col>
      <xdr:colOff>999720</xdr:colOff>
      <xdr:row>64</xdr:row>
      <xdr:rowOff>333000</xdr:rowOff>
    </xdr:to>
    <xdr:pic>
      <xdr:nvPicPr>
        <xdr:cNvPr id="201" name="Рисунок 80" descr="base_1_386202_52280"/>
        <xdr:cNvPicPr/>
      </xdr:nvPicPr>
      <xdr:blipFill>
        <a:blip r:embed="rId60"/>
        <a:stretch/>
      </xdr:blipFill>
      <xdr:spPr>
        <a:xfrm>
          <a:off x="866520" y="4873032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65</xdr:row>
      <xdr:rowOff>0</xdr:rowOff>
    </xdr:from>
    <xdr:to>
      <xdr:col>1</xdr:col>
      <xdr:colOff>847440</xdr:colOff>
      <xdr:row>65</xdr:row>
      <xdr:rowOff>294840</xdr:rowOff>
    </xdr:to>
    <xdr:pic>
      <xdr:nvPicPr>
        <xdr:cNvPr id="202" name="Рисунок 81" descr="base_1_386202_52281"/>
        <xdr:cNvPicPr/>
      </xdr:nvPicPr>
      <xdr:blipFill>
        <a:blip r:embed="rId61"/>
        <a:stretch/>
      </xdr:blipFill>
      <xdr:spPr>
        <a:xfrm>
          <a:off x="866520" y="49156920"/>
          <a:ext cx="847440" cy="2948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66</xdr:row>
      <xdr:rowOff>0</xdr:rowOff>
    </xdr:from>
    <xdr:to>
      <xdr:col>1</xdr:col>
      <xdr:colOff>999720</xdr:colOff>
      <xdr:row>66</xdr:row>
      <xdr:rowOff>333000</xdr:rowOff>
    </xdr:to>
    <xdr:pic>
      <xdr:nvPicPr>
        <xdr:cNvPr id="203" name="Рисунок 82" descr="base_1_386202_52292"/>
        <xdr:cNvPicPr/>
      </xdr:nvPicPr>
      <xdr:blipFill>
        <a:blip r:embed="rId62"/>
        <a:stretch/>
      </xdr:blipFill>
      <xdr:spPr>
        <a:xfrm>
          <a:off x="866520" y="4955724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67</xdr:row>
      <xdr:rowOff>0</xdr:rowOff>
    </xdr:from>
    <xdr:to>
      <xdr:col>1</xdr:col>
      <xdr:colOff>837720</xdr:colOff>
      <xdr:row>67</xdr:row>
      <xdr:rowOff>329760</xdr:rowOff>
    </xdr:to>
    <xdr:pic>
      <xdr:nvPicPr>
        <xdr:cNvPr id="204" name="Рисунок 83" descr="base_1_386202_52293"/>
        <xdr:cNvPicPr/>
      </xdr:nvPicPr>
      <xdr:blipFill>
        <a:blip r:embed="rId63"/>
        <a:stretch/>
      </xdr:blipFill>
      <xdr:spPr>
        <a:xfrm>
          <a:off x="866520" y="49983840"/>
          <a:ext cx="83772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68</xdr:row>
      <xdr:rowOff>0</xdr:rowOff>
    </xdr:from>
    <xdr:to>
      <xdr:col>1</xdr:col>
      <xdr:colOff>999720</xdr:colOff>
      <xdr:row>68</xdr:row>
      <xdr:rowOff>333000</xdr:rowOff>
    </xdr:to>
    <xdr:pic>
      <xdr:nvPicPr>
        <xdr:cNvPr id="205" name="Рисунок 84" descr="base_1_386202_52298"/>
        <xdr:cNvPicPr/>
      </xdr:nvPicPr>
      <xdr:blipFill>
        <a:blip r:embed="rId64"/>
        <a:stretch/>
      </xdr:blipFill>
      <xdr:spPr>
        <a:xfrm>
          <a:off x="866520" y="5037264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819000</xdr:colOff>
      <xdr:row>69</xdr:row>
      <xdr:rowOff>0</xdr:rowOff>
    </xdr:from>
    <xdr:to>
      <xdr:col>1</xdr:col>
      <xdr:colOff>942480</xdr:colOff>
      <xdr:row>69</xdr:row>
      <xdr:rowOff>323640</xdr:rowOff>
    </xdr:to>
    <xdr:pic>
      <xdr:nvPicPr>
        <xdr:cNvPr id="206" name="Рисунок 85" descr="base_1_386202_52299"/>
        <xdr:cNvPicPr/>
      </xdr:nvPicPr>
      <xdr:blipFill>
        <a:blip r:embed="rId65"/>
        <a:stretch/>
      </xdr:blipFill>
      <xdr:spPr>
        <a:xfrm>
          <a:off x="819000" y="50810760"/>
          <a:ext cx="99000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19080</xdr:colOff>
      <xdr:row>70</xdr:row>
      <xdr:rowOff>25560</xdr:rowOff>
    </xdr:from>
    <xdr:to>
      <xdr:col>1</xdr:col>
      <xdr:colOff>961560</xdr:colOff>
      <xdr:row>70</xdr:row>
      <xdr:rowOff>349200</xdr:rowOff>
    </xdr:to>
    <xdr:pic>
      <xdr:nvPicPr>
        <xdr:cNvPr id="207" name="Рисунок 87" descr="base_1_386202_52305"/>
        <xdr:cNvPicPr/>
      </xdr:nvPicPr>
      <xdr:blipFill>
        <a:blip r:embed="rId66"/>
        <a:stretch/>
      </xdr:blipFill>
      <xdr:spPr>
        <a:xfrm>
          <a:off x="885600" y="51217200"/>
          <a:ext cx="94248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71</xdr:row>
      <xdr:rowOff>0</xdr:rowOff>
    </xdr:from>
    <xdr:to>
      <xdr:col>1</xdr:col>
      <xdr:colOff>999720</xdr:colOff>
      <xdr:row>71</xdr:row>
      <xdr:rowOff>333000</xdr:rowOff>
    </xdr:to>
    <xdr:pic>
      <xdr:nvPicPr>
        <xdr:cNvPr id="208" name="Рисунок 88" descr="base_1_386202_52310"/>
        <xdr:cNvPicPr/>
      </xdr:nvPicPr>
      <xdr:blipFill>
        <a:blip r:embed="rId67"/>
        <a:stretch/>
      </xdr:blipFill>
      <xdr:spPr>
        <a:xfrm>
          <a:off x="866520" y="5206104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72</xdr:row>
      <xdr:rowOff>0</xdr:rowOff>
    </xdr:from>
    <xdr:to>
      <xdr:col>1</xdr:col>
      <xdr:colOff>952200</xdr:colOff>
      <xdr:row>72</xdr:row>
      <xdr:rowOff>304560</xdr:rowOff>
    </xdr:to>
    <xdr:pic>
      <xdr:nvPicPr>
        <xdr:cNvPr id="209" name="Рисунок 89" descr="base_1_386202_52311"/>
        <xdr:cNvPicPr/>
      </xdr:nvPicPr>
      <xdr:blipFill>
        <a:blip r:embed="rId68"/>
        <a:stretch/>
      </xdr:blipFill>
      <xdr:spPr>
        <a:xfrm>
          <a:off x="866520" y="52525800"/>
          <a:ext cx="95220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73</xdr:row>
      <xdr:rowOff>0</xdr:rowOff>
    </xdr:from>
    <xdr:to>
      <xdr:col>1</xdr:col>
      <xdr:colOff>999720</xdr:colOff>
      <xdr:row>73</xdr:row>
      <xdr:rowOff>333000</xdr:rowOff>
    </xdr:to>
    <xdr:pic>
      <xdr:nvPicPr>
        <xdr:cNvPr id="210" name="Рисунок 90" descr="base_1_386202_52316"/>
        <xdr:cNvPicPr/>
      </xdr:nvPicPr>
      <xdr:blipFill>
        <a:blip r:embed="rId69"/>
        <a:stretch/>
      </xdr:blipFill>
      <xdr:spPr>
        <a:xfrm>
          <a:off x="866520" y="5293332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74</xdr:row>
      <xdr:rowOff>0</xdr:rowOff>
    </xdr:from>
    <xdr:to>
      <xdr:col>1</xdr:col>
      <xdr:colOff>923400</xdr:colOff>
      <xdr:row>74</xdr:row>
      <xdr:rowOff>333000</xdr:rowOff>
    </xdr:to>
    <xdr:pic>
      <xdr:nvPicPr>
        <xdr:cNvPr id="211" name="Рисунок 91" descr="base_1_386202_52317"/>
        <xdr:cNvPicPr/>
      </xdr:nvPicPr>
      <xdr:blipFill>
        <a:blip r:embed="rId70"/>
        <a:stretch/>
      </xdr:blipFill>
      <xdr:spPr>
        <a:xfrm>
          <a:off x="866520" y="53352360"/>
          <a:ext cx="92340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75</xdr:row>
      <xdr:rowOff>0</xdr:rowOff>
    </xdr:from>
    <xdr:to>
      <xdr:col>1</xdr:col>
      <xdr:colOff>999720</xdr:colOff>
      <xdr:row>75</xdr:row>
      <xdr:rowOff>333000</xdr:rowOff>
    </xdr:to>
    <xdr:pic>
      <xdr:nvPicPr>
        <xdr:cNvPr id="212" name="Рисунок 92" descr="base_1_386202_52322"/>
        <xdr:cNvPicPr/>
      </xdr:nvPicPr>
      <xdr:blipFill>
        <a:blip r:embed="rId71"/>
        <a:stretch/>
      </xdr:blipFill>
      <xdr:spPr>
        <a:xfrm>
          <a:off x="866520" y="5375268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76</xdr:row>
      <xdr:rowOff>0</xdr:rowOff>
    </xdr:from>
    <xdr:to>
      <xdr:col>1</xdr:col>
      <xdr:colOff>1066320</xdr:colOff>
      <xdr:row>76</xdr:row>
      <xdr:rowOff>333000</xdr:rowOff>
    </xdr:to>
    <xdr:pic>
      <xdr:nvPicPr>
        <xdr:cNvPr id="213" name="Рисунок 93" descr="base_1_386202_52329"/>
        <xdr:cNvPicPr/>
      </xdr:nvPicPr>
      <xdr:blipFill>
        <a:blip r:embed="rId72"/>
        <a:stretch/>
      </xdr:blipFill>
      <xdr:spPr>
        <a:xfrm>
          <a:off x="866520" y="54552600"/>
          <a:ext cx="10663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77</xdr:row>
      <xdr:rowOff>0</xdr:rowOff>
    </xdr:from>
    <xdr:to>
      <xdr:col>1</xdr:col>
      <xdr:colOff>999720</xdr:colOff>
      <xdr:row>77</xdr:row>
      <xdr:rowOff>333000</xdr:rowOff>
    </xdr:to>
    <xdr:pic>
      <xdr:nvPicPr>
        <xdr:cNvPr id="214" name="Рисунок 94" descr="base_1_386202_52334"/>
        <xdr:cNvPicPr/>
      </xdr:nvPicPr>
      <xdr:blipFill>
        <a:blip r:embed="rId73"/>
        <a:stretch/>
      </xdr:blipFill>
      <xdr:spPr>
        <a:xfrm>
          <a:off x="866520" y="5555268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78</xdr:row>
      <xdr:rowOff>0</xdr:rowOff>
    </xdr:from>
    <xdr:to>
      <xdr:col>1</xdr:col>
      <xdr:colOff>894960</xdr:colOff>
      <xdr:row>78</xdr:row>
      <xdr:rowOff>333000</xdr:rowOff>
    </xdr:to>
    <xdr:pic>
      <xdr:nvPicPr>
        <xdr:cNvPr id="215" name="Рисунок 95" descr="base_1_386202_52335"/>
        <xdr:cNvPicPr/>
      </xdr:nvPicPr>
      <xdr:blipFill>
        <a:blip r:embed="rId74"/>
        <a:stretch/>
      </xdr:blipFill>
      <xdr:spPr>
        <a:xfrm>
          <a:off x="866520" y="55983960"/>
          <a:ext cx="89496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79</xdr:row>
      <xdr:rowOff>0</xdr:rowOff>
    </xdr:from>
    <xdr:to>
      <xdr:col>1</xdr:col>
      <xdr:colOff>999720</xdr:colOff>
      <xdr:row>79</xdr:row>
      <xdr:rowOff>333000</xdr:rowOff>
    </xdr:to>
    <xdr:pic>
      <xdr:nvPicPr>
        <xdr:cNvPr id="216" name="Рисунок 96" descr="base_1_386202_52340"/>
        <xdr:cNvPicPr/>
      </xdr:nvPicPr>
      <xdr:blipFill>
        <a:blip r:embed="rId75"/>
        <a:stretch/>
      </xdr:blipFill>
      <xdr:spPr>
        <a:xfrm>
          <a:off x="866520" y="5634576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80</xdr:row>
      <xdr:rowOff>0</xdr:rowOff>
    </xdr:from>
    <xdr:to>
      <xdr:col>1</xdr:col>
      <xdr:colOff>904680</xdr:colOff>
      <xdr:row>80</xdr:row>
      <xdr:rowOff>304560</xdr:rowOff>
    </xdr:to>
    <xdr:pic>
      <xdr:nvPicPr>
        <xdr:cNvPr id="217" name="Рисунок 97" descr="base_1_386202_52341"/>
        <xdr:cNvPicPr/>
      </xdr:nvPicPr>
      <xdr:blipFill>
        <a:blip r:embed="rId76"/>
        <a:stretch/>
      </xdr:blipFill>
      <xdr:spPr>
        <a:xfrm>
          <a:off x="866520" y="56707920"/>
          <a:ext cx="90468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81</xdr:row>
      <xdr:rowOff>0</xdr:rowOff>
    </xdr:from>
    <xdr:to>
      <xdr:col>1</xdr:col>
      <xdr:colOff>999720</xdr:colOff>
      <xdr:row>81</xdr:row>
      <xdr:rowOff>333000</xdr:rowOff>
    </xdr:to>
    <xdr:pic>
      <xdr:nvPicPr>
        <xdr:cNvPr id="218" name="Рисунок 98" descr="base_1_386202_52520"/>
        <xdr:cNvPicPr/>
      </xdr:nvPicPr>
      <xdr:blipFill>
        <a:blip r:embed="rId77"/>
        <a:stretch/>
      </xdr:blipFill>
      <xdr:spPr>
        <a:xfrm>
          <a:off x="866520" y="571392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82</xdr:row>
      <xdr:rowOff>0</xdr:rowOff>
    </xdr:from>
    <xdr:to>
      <xdr:col>1</xdr:col>
      <xdr:colOff>999720</xdr:colOff>
      <xdr:row>82</xdr:row>
      <xdr:rowOff>333000</xdr:rowOff>
    </xdr:to>
    <xdr:pic>
      <xdr:nvPicPr>
        <xdr:cNvPr id="219" name="Рисунок 99" descr="base_1_386202_52532"/>
        <xdr:cNvPicPr/>
      </xdr:nvPicPr>
      <xdr:blipFill>
        <a:blip r:embed="rId78"/>
        <a:stretch/>
      </xdr:blipFill>
      <xdr:spPr>
        <a:xfrm>
          <a:off x="866520" y="5799636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83</xdr:row>
      <xdr:rowOff>0</xdr:rowOff>
    </xdr:from>
    <xdr:to>
      <xdr:col>1</xdr:col>
      <xdr:colOff>999720</xdr:colOff>
      <xdr:row>83</xdr:row>
      <xdr:rowOff>333000</xdr:rowOff>
    </xdr:to>
    <xdr:pic>
      <xdr:nvPicPr>
        <xdr:cNvPr id="220" name="Рисунок 100" descr="base_1_386202_52538"/>
        <xdr:cNvPicPr/>
      </xdr:nvPicPr>
      <xdr:blipFill>
        <a:blip r:embed="rId79"/>
        <a:stretch/>
      </xdr:blipFill>
      <xdr:spPr>
        <a:xfrm>
          <a:off x="866520" y="5907060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84</xdr:row>
      <xdr:rowOff>0</xdr:rowOff>
    </xdr:from>
    <xdr:to>
      <xdr:col>1</xdr:col>
      <xdr:colOff>952200</xdr:colOff>
      <xdr:row>84</xdr:row>
      <xdr:rowOff>275760</xdr:rowOff>
    </xdr:to>
    <xdr:pic>
      <xdr:nvPicPr>
        <xdr:cNvPr id="221" name="Рисунок 101" descr="base_1_386202_52539"/>
        <xdr:cNvPicPr/>
      </xdr:nvPicPr>
      <xdr:blipFill>
        <a:blip r:embed="rId80"/>
        <a:stretch/>
      </xdr:blipFill>
      <xdr:spPr>
        <a:xfrm>
          <a:off x="866520" y="59554440"/>
          <a:ext cx="952200" cy="275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85</xdr:row>
      <xdr:rowOff>0</xdr:rowOff>
    </xdr:from>
    <xdr:to>
      <xdr:col>1</xdr:col>
      <xdr:colOff>999720</xdr:colOff>
      <xdr:row>85</xdr:row>
      <xdr:rowOff>333000</xdr:rowOff>
    </xdr:to>
    <xdr:pic>
      <xdr:nvPicPr>
        <xdr:cNvPr id="222" name="Рисунок 102" descr="base_1_386202_52550"/>
        <xdr:cNvPicPr/>
      </xdr:nvPicPr>
      <xdr:blipFill>
        <a:blip r:embed="rId81"/>
        <a:stretch/>
      </xdr:blipFill>
      <xdr:spPr>
        <a:xfrm>
          <a:off x="866520" y="6003828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86</xdr:row>
      <xdr:rowOff>0</xdr:rowOff>
    </xdr:from>
    <xdr:to>
      <xdr:col>1</xdr:col>
      <xdr:colOff>999720</xdr:colOff>
      <xdr:row>86</xdr:row>
      <xdr:rowOff>333000</xdr:rowOff>
    </xdr:to>
    <xdr:pic>
      <xdr:nvPicPr>
        <xdr:cNvPr id="223" name="Рисунок 103" descr="base_1_386202_52556"/>
        <xdr:cNvPicPr/>
      </xdr:nvPicPr>
      <xdr:blipFill>
        <a:blip r:embed="rId82"/>
        <a:stretch/>
      </xdr:blipFill>
      <xdr:spPr>
        <a:xfrm>
          <a:off x="866520" y="61098120"/>
          <a:ext cx="999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87</xdr:row>
      <xdr:rowOff>0</xdr:rowOff>
    </xdr:from>
    <xdr:to>
      <xdr:col>1</xdr:col>
      <xdr:colOff>971280</xdr:colOff>
      <xdr:row>87</xdr:row>
      <xdr:rowOff>323640</xdr:rowOff>
    </xdr:to>
    <xdr:pic>
      <xdr:nvPicPr>
        <xdr:cNvPr id="224" name="Рисунок 104" descr="base_1_386202_52557"/>
        <xdr:cNvPicPr/>
      </xdr:nvPicPr>
      <xdr:blipFill>
        <a:blip r:embed="rId83"/>
        <a:stretch/>
      </xdr:blipFill>
      <xdr:spPr>
        <a:xfrm>
          <a:off x="866520" y="61593480"/>
          <a:ext cx="97128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88</xdr:row>
      <xdr:rowOff>0</xdr:rowOff>
    </xdr:from>
    <xdr:to>
      <xdr:col>1</xdr:col>
      <xdr:colOff>1294920</xdr:colOff>
      <xdr:row>88</xdr:row>
      <xdr:rowOff>333000</xdr:rowOff>
    </xdr:to>
    <xdr:pic>
      <xdr:nvPicPr>
        <xdr:cNvPr id="225" name="Рисунок 110" descr="base_1_386202_52732"/>
        <xdr:cNvPicPr/>
      </xdr:nvPicPr>
      <xdr:blipFill>
        <a:blip r:embed="rId84"/>
        <a:stretch/>
      </xdr:blipFill>
      <xdr:spPr>
        <a:xfrm>
          <a:off x="866520" y="6203160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89</xdr:row>
      <xdr:rowOff>0</xdr:rowOff>
    </xdr:from>
    <xdr:to>
      <xdr:col>1</xdr:col>
      <xdr:colOff>1294920</xdr:colOff>
      <xdr:row>89</xdr:row>
      <xdr:rowOff>333000</xdr:rowOff>
    </xdr:to>
    <xdr:pic>
      <xdr:nvPicPr>
        <xdr:cNvPr id="226" name="Рисунок 111" descr="base_1_386202_52736"/>
        <xdr:cNvPicPr/>
      </xdr:nvPicPr>
      <xdr:blipFill>
        <a:blip r:embed="rId85"/>
        <a:stretch/>
      </xdr:blipFill>
      <xdr:spPr>
        <a:xfrm>
          <a:off x="866520" y="6269832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90</xdr:row>
      <xdr:rowOff>0</xdr:rowOff>
    </xdr:from>
    <xdr:to>
      <xdr:col>1</xdr:col>
      <xdr:colOff>1294920</xdr:colOff>
      <xdr:row>90</xdr:row>
      <xdr:rowOff>333000</xdr:rowOff>
    </xdr:to>
    <xdr:pic>
      <xdr:nvPicPr>
        <xdr:cNvPr id="227" name="Рисунок 112" descr="base_1_386202_52737"/>
        <xdr:cNvPicPr/>
      </xdr:nvPicPr>
      <xdr:blipFill>
        <a:blip r:embed="rId86"/>
        <a:stretch/>
      </xdr:blipFill>
      <xdr:spPr>
        <a:xfrm>
          <a:off x="866520" y="63429840"/>
          <a:ext cx="12949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48</xdr:row>
      <xdr:rowOff>0</xdr:rowOff>
    </xdr:from>
    <xdr:to>
      <xdr:col>1</xdr:col>
      <xdr:colOff>1301400</xdr:colOff>
      <xdr:row>48</xdr:row>
      <xdr:rowOff>342720</xdr:rowOff>
    </xdr:to>
    <xdr:pic>
      <xdr:nvPicPr>
        <xdr:cNvPr id="228" name="Рисунок 114" descr="base_1_386202_50219"/>
        <xdr:cNvPicPr/>
      </xdr:nvPicPr>
      <xdr:blipFill>
        <a:blip r:embed="rId87"/>
        <a:stretch/>
      </xdr:blipFill>
      <xdr:spPr>
        <a:xfrm>
          <a:off x="866520" y="37152360"/>
          <a:ext cx="13014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49</xdr:row>
      <xdr:rowOff>0</xdr:rowOff>
    </xdr:from>
    <xdr:to>
      <xdr:col>1</xdr:col>
      <xdr:colOff>1034640</xdr:colOff>
      <xdr:row>49</xdr:row>
      <xdr:rowOff>342720</xdr:rowOff>
    </xdr:to>
    <xdr:pic>
      <xdr:nvPicPr>
        <xdr:cNvPr id="229" name="Рисунок 115" descr="base_1_386202_50220"/>
        <xdr:cNvPicPr/>
      </xdr:nvPicPr>
      <xdr:blipFill>
        <a:blip r:embed="rId88"/>
        <a:stretch/>
      </xdr:blipFill>
      <xdr:spPr>
        <a:xfrm>
          <a:off x="866520" y="37755000"/>
          <a:ext cx="1034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50</xdr:row>
      <xdr:rowOff>0</xdr:rowOff>
    </xdr:from>
    <xdr:to>
      <xdr:col>1</xdr:col>
      <xdr:colOff>1034640</xdr:colOff>
      <xdr:row>50</xdr:row>
      <xdr:rowOff>342720</xdr:rowOff>
    </xdr:to>
    <xdr:pic>
      <xdr:nvPicPr>
        <xdr:cNvPr id="230" name="Рисунок 116" descr="base_1_386202_50235"/>
        <xdr:cNvPicPr/>
      </xdr:nvPicPr>
      <xdr:blipFill>
        <a:blip r:embed="rId89"/>
        <a:stretch/>
      </xdr:blipFill>
      <xdr:spPr>
        <a:xfrm>
          <a:off x="866520" y="38364480"/>
          <a:ext cx="1034640" cy="3427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0</xdr:colOff>
      <xdr:row>3</xdr:row>
      <xdr:rowOff>0</xdr:rowOff>
    </xdr:from>
    <xdr:to>
      <xdr:col>1</xdr:col>
      <xdr:colOff>1361880</xdr:colOff>
      <xdr:row>3</xdr:row>
      <xdr:rowOff>313920</xdr:rowOff>
    </xdr:to>
    <xdr:pic>
      <xdr:nvPicPr>
        <xdr:cNvPr id="231" name="Рисунок 1" descr="base_1_386202_53172"/>
        <xdr:cNvPicPr/>
      </xdr:nvPicPr>
      <xdr:blipFill>
        <a:blip r:embed="rId1"/>
        <a:stretch/>
      </xdr:blipFill>
      <xdr:spPr>
        <a:xfrm>
          <a:off x="1179000" y="257904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</xdr:row>
      <xdr:rowOff>0</xdr:rowOff>
    </xdr:from>
    <xdr:to>
      <xdr:col>1</xdr:col>
      <xdr:colOff>996480</xdr:colOff>
      <xdr:row>4</xdr:row>
      <xdr:rowOff>310680</xdr:rowOff>
    </xdr:to>
    <xdr:pic>
      <xdr:nvPicPr>
        <xdr:cNvPr id="232" name="Рисунок 2" descr="base_1_386202_53173"/>
        <xdr:cNvPicPr/>
      </xdr:nvPicPr>
      <xdr:blipFill>
        <a:blip r:embed="rId2"/>
        <a:stretch/>
      </xdr:blipFill>
      <xdr:spPr>
        <a:xfrm>
          <a:off x="1179000" y="3131640"/>
          <a:ext cx="996480" cy="3106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</xdr:row>
      <xdr:rowOff>0</xdr:rowOff>
    </xdr:from>
    <xdr:to>
      <xdr:col>1</xdr:col>
      <xdr:colOff>1361880</xdr:colOff>
      <xdr:row>5</xdr:row>
      <xdr:rowOff>313920</xdr:rowOff>
    </xdr:to>
    <xdr:pic>
      <xdr:nvPicPr>
        <xdr:cNvPr id="233" name="Рисунок 3" descr="base_1_386202_53176"/>
        <xdr:cNvPicPr/>
      </xdr:nvPicPr>
      <xdr:blipFill>
        <a:blip r:embed="rId3"/>
        <a:stretch/>
      </xdr:blipFill>
      <xdr:spPr>
        <a:xfrm>
          <a:off x="1179000" y="378900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6</xdr:row>
      <xdr:rowOff>0</xdr:rowOff>
    </xdr:from>
    <xdr:to>
      <xdr:col>1</xdr:col>
      <xdr:colOff>1161720</xdr:colOff>
      <xdr:row>6</xdr:row>
      <xdr:rowOff>304560</xdr:rowOff>
    </xdr:to>
    <xdr:pic>
      <xdr:nvPicPr>
        <xdr:cNvPr id="234" name="Рисунок 4" descr="base_1_386202_53177"/>
        <xdr:cNvPicPr/>
      </xdr:nvPicPr>
      <xdr:blipFill>
        <a:blip r:embed="rId4"/>
        <a:stretch/>
      </xdr:blipFill>
      <xdr:spPr>
        <a:xfrm>
          <a:off x="1179000" y="4372560"/>
          <a:ext cx="116172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7</xdr:row>
      <xdr:rowOff>0</xdr:rowOff>
    </xdr:from>
    <xdr:to>
      <xdr:col>1</xdr:col>
      <xdr:colOff>1294920</xdr:colOff>
      <xdr:row>7</xdr:row>
      <xdr:rowOff>304560</xdr:rowOff>
    </xdr:to>
    <xdr:pic>
      <xdr:nvPicPr>
        <xdr:cNvPr id="235" name="Рисунок 1" descr="base_1_386202_53180"/>
        <xdr:cNvPicPr/>
      </xdr:nvPicPr>
      <xdr:blipFill>
        <a:blip r:embed="rId5"/>
        <a:stretch/>
      </xdr:blipFill>
      <xdr:spPr>
        <a:xfrm>
          <a:off x="1179000" y="4975200"/>
          <a:ext cx="1294920" cy="304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8</xdr:row>
      <xdr:rowOff>0</xdr:rowOff>
    </xdr:from>
    <xdr:to>
      <xdr:col>1</xdr:col>
      <xdr:colOff>1361880</xdr:colOff>
      <xdr:row>8</xdr:row>
      <xdr:rowOff>313920</xdr:rowOff>
    </xdr:to>
    <xdr:pic>
      <xdr:nvPicPr>
        <xdr:cNvPr id="236" name="Рисунок 6" descr="base_1_386202_53196"/>
        <xdr:cNvPicPr/>
      </xdr:nvPicPr>
      <xdr:blipFill>
        <a:blip r:embed="rId6"/>
        <a:stretch/>
      </xdr:blipFill>
      <xdr:spPr>
        <a:xfrm>
          <a:off x="1179000" y="617508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9</xdr:row>
      <xdr:rowOff>0</xdr:rowOff>
    </xdr:from>
    <xdr:to>
      <xdr:col>1</xdr:col>
      <xdr:colOff>907560</xdr:colOff>
      <xdr:row>9</xdr:row>
      <xdr:rowOff>329760</xdr:rowOff>
    </xdr:to>
    <xdr:pic>
      <xdr:nvPicPr>
        <xdr:cNvPr id="237" name="Рисунок 7" descr="base_1_386202_53197"/>
        <xdr:cNvPicPr/>
      </xdr:nvPicPr>
      <xdr:blipFill>
        <a:blip r:embed="rId7"/>
        <a:stretch/>
      </xdr:blipFill>
      <xdr:spPr>
        <a:xfrm>
          <a:off x="1179000" y="6804000"/>
          <a:ext cx="90756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10</xdr:row>
      <xdr:rowOff>0</xdr:rowOff>
    </xdr:from>
    <xdr:to>
      <xdr:col>1</xdr:col>
      <xdr:colOff>1361880</xdr:colOff>
      <xdr:row>10</xdr:row>
      <xdr:rowOff>313920</xdr:rowOff>
    </xdr:to>
    <xdr:pic>
      <xdr:nvPicPr>
        <xdr:cNvPr id="238" name="Рисунок 8" descr="base_1_386202_53200"/>
        <xdr:cNvPicPr/>
      </xdr:nvPicPr>
      <xdr:blipFill>
        <a:blip r:embed="rId8"/>
        <a:stretch/>
      </xdr:blipFill>
      <xdr:spPr>
        <a:xfrm>
          <a:off x="1179000" y="737532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11</xdr:row>
      <xdr:rowOff>0</xdr:rowOff>
    </xdr:from>
    <xdr:to>
      <xdr:col>1</xdr:col>
      <xdr:colOff>914040</xdr:colOff>
      <xdr:row>11</xdr:row>
      <xdr:rowOff>323640</xdr:rowOff>
    </xdr:to>
    <xdr:pic>
      <xdr:nvPicPr>
        <xdr:cNvPr id="239" name="Рисунок 9" descr="base_1_386202_53201"/>
        <xdr:cNvPicPr/>
      </xdr:nvPicPr>
      <xdr:blipFill>
        <a:blip r:embed="rId9"/>
        <a:stretch/>
      </xdr:blipFill>
      <xdr:spPr>
        <a:xfrm>
          <a:off x="1179000" y="7975440"/>
          <a:ext cx="91404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12</xdr:row>
      <xdr:rowOff>0</xdr:rowOff>
    </xdr:from>
    <xdr:to>
      <xdr:col>1</xdr:col>
      <xdr:colOff>1361880</xdr:colOff>
      <xdr:row>12</xdr:row>
      <xdr:rowOff>313920</xdr:rowOff>
    </xdr:to>
    <xdr:pic>
      <xdr:nvPicPr>
        <xdr:cNvPr id="240" name="Рисунок 10" descr="base_1_386202_53204"/>
        <xdr:cNvPicPr/>
      </xdr:nvPicPr>
      <xdr:blipFill>
        <a:blip r:embed="rId10"/>
        <a:stretch/>
      </xdr:blipFill>
      <xdr:spPr>
        <a:xfrm>
          <a:off x="1179000" y="857556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13</xdr:row>
      <xdr:rowOff>0</xdr:rowOff>
    </xdr:from>
    <xdr:to>
      <xdr:col>1</xdr:col>
      <xdr:colOff>882360</xdr:colOff>
      <xdr:row>13</xdr:row>
      <xdr:rowOff>336240</xdr:rowOff>
    </xdr:to>
    <xdr:pic>
      <xdr:nvPicPr>
        <xdr:cNvPr id="241" name="Рисунок 11" descr="base_1_386202_53205"/>
        <xdr:cNvPicPr/>
      </xdr:nvPicPr>
      <xdr:blipFill>
        <a:blip r:embed="rId11"/>
        <a:stretch/>
      </xdr:blipFill>
      <xdr:spPr>
        <a:xfrm>
          <a:off x="1179000" y="9173520"/>
          <a:ext cx="882360" cy="3362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14</xdr:row>
      <xdr:rowOff>0</xdr:rowOff>
    </xdr:from>
    <xdr:to>
      <xdr:col>1</xdr:col>
      <xdr:colOff>1361880</xdr:colOff>
      <xdr:row>14</xdr:row>
      <xdr:rowOff>313920</xdr:rowOff>
    </xdr:to>
    <xdr:pic>
      <xdr:nvPicPr>
        <xdr:cNvPr id="242" name="Рисунок 12" descr="base_1_386202_53208"/>
        <xdr:cNvPicPr/>
      </xdr:nvPicPr>
      <xdr:blipFill>
        <a:blip r:embed="rId12"/>
        <a:stretch/>
      </xdr:blipFill>
      <xdr:spPr>
        <a:xfrm>
          <a:off x="1179000" y="975708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15</xdr:row>
      <xdr:rowOff>0</xdr:rowOff>
    </xdr:from>
    <xdr:to>
      <xdr:col>1</xdr:col>
      <xdr:colOff>1152000</xdr:colOff>
      <xdr:row>15</xdr:row>
      <xdr:rowOff>342720</xdr:rowOff>
    </xdr:to>
    <xdr:pic>
      <xdr:nvPicPr>
        <xdr:cNvPr id="243" name="Рисунок 13" descr="base_1_386202_53269"/>
        <xdr:cNvPicPr/>
      </xdr:nvPicPr>
      <xdr:blipFill>
        <a:blip r:embed="rId13"/>
        <a:stretch/>
      </xdr:blipFill>
      <xdr:spPr>
        <a:xfrm>
          <a:off x="1179000" y="10957320"/>
          <a:ext cx="11520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16</xdr:row>
      <xdr:rowOff>0</xdr:rowOff>
    </xdr:from>
    <xdr:to>
      <xdr:col>1</xdr:col>
      <xdr:colOff>1152000</xdr:colOff>
      <xdr:row>16</xdr:row>
      <xdr:rowOff>342720</xdr:rowOff>
    </xdr:to>
    <xdr:pic>
      <xdr:nvPicPr>
        <xdr:cNvPr id="244" name="Рисунок 14" descr="base_1_386202_53273"/>
        <xdr:cNvPicPr/>
      </xdr:nvPicPr>
      <xdr:blipFill>
        <a:blip r:embed="rId14"/>
        <a:stretch/>
      </xdr:blipFill>
      <xdr:spPr>
        <a:xfrm>
          <a:off x="1179000" y="12157560"/>
          <a:ext cx="11520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57240</xdr:colOff>
      <xdr:row>17</xdr:row>
      <xdr:rowOff>0</xdr:rowOff>
    </xdr:from>
    <xdr:to>
      <xdr:col>1</xdr:col>
      <xdr:colOff>990360</xdr:colOff>
      <xdr:row>17</xdr:row>
      <xdr:rowOff>348840</xdr:rowOff>
    </xdr:to>
    <xdr:pic>
      <xdr:nvPicPr>
        <xdr:cNvPr id="245" name="Рисунок 17" descr="base_1_386202_53293"/>
        <xdr:cNvPicPr/>
      </xdr:nvPicPr>
      <xdr:blipFill>
        <a:blip r:embed="rId15"/>
        <a:stretch/>
      </xdr:blipFill>
      <xdr:spPr>
        <a:xfrm>
          <a:off x="1236240" y="13357800"/>
          <a:ext cx="933120" cy="3488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18</xdr:row>
      <xdr:rowOff>0</xdr:rowOff>
    </xdr:from>
    <xdr:to>
      <xdr:col>1</xdr:col>
      <xdr:colOff>1152000</xdr:colOff>
      <xdr:row>18</xdr:row>
      <xdr:rowOff>342720</xdr:rowOff>
    </xdr:to>
    <xdr:pic>
      <xdr:nvPicPr>
        <xdr:cNvPr id="246" name="Рисунок 18" descr="base_1_386202_53297"/>
        <xdr:cNvPicPr/>
      </xdr:nvPicPr>
      <xdr:blipFill>
        <a:blip r:embed="rId16"/>
        <a:stretch/>
      </xdr:blipFill>
      <xdr:spPr>
        <a:xfrm>
          <a:off x="1179000" y="14569920"/>
          <a:ext cx="115200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19</xdr:row>
      <xdr:rowOff>0</xdr:rowOff>
    </xdr:from>
    <xdr:to>
      <xdr:col>1</xdr:col>
      <xdr:colOff>1142640</xdr:colOff>
      <xdr:row>19</xdr:row>
      <xdr:rowOff>342720</xdr:rowOff>
    </xdr:to>
    <xdr:pic>
      <xdr:nvPicPr>
        <xdr:cNvPr id="247" name="Рисунок 19" descr="base_1_386202_53317"/>
        <xdr:cNvPicPr/>
      </xdr:nvPicPr>
      <xdr:blipFill>
        <a:blip r:embed="rId17"/>
        <a:stretch/>
      </xdr:blipFill>
      <xdr:spPr>
        <a:xfrm>
          <a:off x="1179000" y="15770160"/>
          <a:ext cx="1142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20</xdr:row>
      <xdr:rowOff>0</xdr:rowOff>
    </xdr:from>
    <xdr:to>
      <xdr:col>1</xdr:col>
      <xdr:colOff>1142640</xdr:colOff>
      <xdr:row>20</xdr:row>
      <xdr:rowOff>342720</xdr:rowOff>
    </xdr:to>
    <xdr:pic>
      <xdr:nvPicPr>
        <xdr:cNvPr id="248" name="Рисунок 20" descr="base_1_386202_53332"/>
        <xdr:cNvPicPr/>
      </xdr:nvPicPr>
      <xdr:blipFill>
        <a:blip r:embed="rId18"/>
        <a:stretch/>
      </xdr:blipFill>
      <xdr:spPr>
        <a:xfrm>
          <a:off x="1179000" y="16970040"/>
          <a:ext cx="1142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21</xdr:row>
      <xdr:rowOff>0</xdr:rowOff>
    </xdr:from>
    <xdr:to>
      <xdr:col>1</xdr:col>
      <xdr:colOff>1361880</xdr:colOff>
      <xdr:row>21</xdr:row>
      <xdr:rowOff>313920</xdr:rowOff>
    </xdr:to>
    <xdr:pic>
      <xdr:nvPicPr>
        <xdr:cNvPr id="249" name="Рисунок 27" descr="base_1_386202_53601"/>
        <xdr:cNvPicPr/>
      </xdr:nvPicPr>
      <xdr:blipFill>
        <a:blip r:embed="rId19"/>
        <a:stretch/>
      </xdr:blipFill>
      <xdr:spPr>
        <a:xfrm>
          <a:off x="1179000" y="1817028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1114560</xdr:colOff>
      <xdr:row>22</xdr:row>
      <xdr:rowOff>0</xdr:rowOff>
    </xdr:from>
    <xdr:to>
      <xdr:col>1</xdr:col>
      <xdr:colOff>1060200</xdr:colOff>
      <xdr:row>22</xdr:row>
      <xdr:rowOff>323640</xdr:rowOff>
    </xdr:to>
    <xdr:pic>
      <xdr:nvPicPr>
        <xdr:cNvPr id="250" name="Рисунок 28" descr="base_1_386202_53602"/>
        <xdr:cNvPicPr/>
      </xdr:nvPicPr>
      <xdr:blipFill>
        <a:blip r:embed="rId20"/>
        <a:stretch/>
      </xdr:blipFill>
      <xdr:spPr>
        <a:xfrm>
          <a:off x="1114560" y="18768600"/>
          <a:ext cx="1124640" cy="3236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23</xdr:row>
      <xdr:rowOff>0</xdr:rowOff>
    </xdr:from>
    <xdr:to>
      <xdr:col>1</xdr:col>
      <xdr:colOff>1361880</xdr:colOff>
      <xdr:row>23</xdr:row>
      <xdr:rowOff>313920</xdr:rowOff>
    </xdr:to>
    <xdr:pic>
      <xdr:nvPicPr>
        <xdr:cNvPr id="251" name="Рисунок 29" descr="base_1_386202_53616"/>
        <xdr:cNvPicPr/>
      </xdr:nvPicPr>
      <xdr:blipFill>
        <a:blip r:embed="rId21"/>
        <a:stretch/>
      </xdr:blipFill>
      <xdr:spPr>
        <a:xfrm>
          <a:off x="1179000" y="1938564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24</xdr:row>
      <xdr:rowOff>0</xdr:rowOff>
    </xdr:from>
    <xdr:to>
      <xdr:col>1</xdr:col>
      <xdr:colOff>1361880</xdr:colOff>
      <xdr:row>24</xdr:row>
      <xdr:rowOff>313920</xdr:rowOff>
    </xdr:to>
    <xdr:pic>
      <xdr:nvPicPr>
        <xdr:cNvPr id="252" name="Рисунок 32" descr="base_1_386202_53631"/>
        <xdr:cNvPicPr/>
      </xdr:nvPicPr>
      <xdr:blipFill>
        <a:blip r:embed="rId22"/>
        <a:stretch/>
      </xdr:blipFill>
      <xdr:spPr>
        <a:xfrm>
          <a:off x="1179000" y="2058588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25</xdr:row>
      <xdr:rowOff>0</xdr:rowOff>
    </xdr:from>
    <xdr:to>
      <xdr:col>1</xdr:col>
      <xdr:colOff>1142640</xdr:colOff>
      <xdr:row>25</xdr:row>
      <xdr:rowOff>342720</xdr:rowOff>
    </xdr:to>
    <xdr:pic>
      <xdr:nvPicPr>
        <xdr:cNvPr id="253" name="Рисунок 36" descr="base_1_386202_53755"/>
        <xdr:cNvPicPr/>
      </xdr:nvPicPr>
      <xdr:blipFill>
        <a:blip r:embed="rId23"/>
        <a:stretch/>
      </xdr:blipFill>
      <xdr:spPr>
        <a:xfrm>
          <a:off x="1179000" y="21786120"/>
          <a:ext cx="1142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26</xdr:row>
      <xdr:rowOff>0</xdr:rowOff>
    </xdr:from>
    <xdr:to>
      <xdr:col>1</xdr:col>
      <xdr:colOff>1142640</xdr:colOff>
      <xdr:row>26</xdr:row>
      <xdr:rowOff>342720</xdr:rowOff>
    </xdr:to>
    <xdr:pic>
      <xdr:nvPicPr>
        <xdr:cNvPr id="254" name="Рисунок 37" descr="base_1_386202_53758"/>
        <xdr:cNvPicPr/>
      </xdr:nvPicPr>
      <xdr:blipFill>
        <a:blip r:embed="rId24"/>
        <a:stretch/>
      </xdr:blipFill>
      <xdr:spPr>
        <a:xfrm>
          <a:off x="1179000" y="22776480"/>
          <a:ext cx="114264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27</xdr:row>
      <xdr:rowOff>0</xdr:rowOff>
    </xdr:from>
    <xdr:to>
      <xdr:col>1</xdr:col>
      <xdr:colOff>1133280</xdr:colOff>
      <xdr:row>27</xdr:row>
      <xdr:rowOff>333000</xdr:rowOff>
    </xdr:to>
    <xdr:pic>
      <xdr:nvPicPr>
        <xdr:cNvPr id="255" name="Рисунок 38" descr="base_1_386202_56077"/>
        <xdr:cNvPicPr/>
      </xdr:nvPicPr>
      <xdr:blipFill>
        <a:blip r:embed="rId25"/>
        <a:stretch/>
      </xdr:blipFill>
      <xdr:spPr>
        <a:xfrm>
          <a:off x="1179000" y="23798520"/>
          <a:ext cx="11332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28</xdr:row>
      <xdr:rowOff>0</xdr:rowOff>
    </xdr:from>
    <xdr:to>
      <xdr:col>1</xdr:col>
      <xdr:colOff>1133280</xdr:colOff>
      <xdr:row>28</xdr:row>
      <xdr:rowOff>333000</xdr:rowOff>
    </xdr:to>
    <xdr:pic>
      <xdr:nvPicPr>
        <xdr:cNvPr id="256" name="Рисунок 39" descr="base_1_386202_56080"/>
        <xdr:cNvPicPr/>
      </xdr:nvPicPr>
      <xdr:blipFill>
        <a:blip r:embed="rId26"/>
        <a:stretch/>
      </xdr:blipFill>
      <xdr:spPr>
        <a:xfrm>
          <a:off x="1179000" y="25196760"/>
          <a:ext cx="11332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29</xdr:row>
      <xdr:rowOff>0</xdr:rowOff>
    </xdr:from>
    <xdr:to>
      <xdr:col>1</xdr:col>
      <xdr:colOff>1161720</xdr:colOff>
      <xdr:row>29</xdr:row>
      <xdr:rowOff>333000</xdr:rowOff>
    </xdr:to>
    <xdr:pic>
      <xdr:nvPicPr>
        <xdr:cNvPr id="257" name="Рисунок 2" descr="base_1_386202_56575"/>
        <xdr:cNvPicPr/>
      </xdr:nvPicPr>
      <xdr:blipFill>
        <a:blip r:embed="rId27"/>
        <a:stretch/>
      </xdr:blipFill>
      <xdr:spPr>
        <a:xfrm>
          <a:off x="1179000" y="26614080"/>
          <a:ext cx="11617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30</xdr:row>
      <xdr:rowOff>0</xdr:rowOff>
    </xdr:from>
    <xdr:to>
      <xdr:col>1</xdr:col>
      <xdr:colOff>1171080</xdr:colOff>
      <xdr:row>30</xdr:row>
      <xdr:rowOff>333000</xdr:rowOff>
    </xdr:to>
    <xdr:pic>
      <xdr:nvPicPr>
        <xdr:cNvPr id="258" name="Рисунок 41" descr="base_1_386202_56577"/>
        <xdr:cNvPicPr/>
      </xdr:nvPicPr>
      <xdr:blipFill>
        <a:blip r:embed="rId28"/>
        <a:stretch/>
      </xdr:blipFill>
      <xdr:spPr>
        <a:xfrm>
          <a:off x="1179000" y="2701404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31</xdr:row>
      <xdr:rowOff>0</xdr:rowOff>
    </xdr:from>
    <xdr:to>
      <xdr:col>1</xdr:col>
      <xdr:colOff>1171080</xdr:colOff>
      <xdr:row>31</xdr:row>
      <xdr:rowOff>333000</xdr:rowOff>
    </xdr:to>
    <xdr:pic>
      <xdr:nvPicPr>
        <xdr:cNvPr id="259" name="Рисунок 42" descr="base_1_386202_56581"/>
        <xdr:cNvPicPr/>
      </xdr:nvPicPr>
      <xdr:blipFill>
        <a:blip r:embed="rId29"/>
        <a:stretch/>
      </xdr:blipFill>
      <xdr:spPr>
        <a:xfrm>
          <a:off x="1179000" y="2741400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32</xdr:row>
      <xdr:rowOff>0</xdr:rowOff>
    </xdr:from>
    <xdr:to>
      <xdr:col>1</xdr:col>
      <xdr:colOff>1171080</xdr:colOff>
      <xdr:row>32</xdr:row>
      <xdr:rowOff>333000</xdr:rowOff>
    </xdr:to>
    <xdr:pic>
      <xdr:nvPicPr>
        <xdr:cNvPr id="260" name="Рисунок 43" descr="base_1_386202_56724"/>
        <xdr:cNvPicPr/>
      </xdr:nvPicPr>
      <xdr:blipFill>
        <a:blip r:embed="rId30"/>
        <a:stretch/>
      </xdr:blipFill>
      <xdr:spPr>
        <a:xfrm>
          <a:off x="1179000" y="2781396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33</xdr:row>
      <xdr:rowOff>0</xdr:rowOff>
    </xdr:from>
    <xdr:to>
      <xdr:col>1</xdr:col>
      <xdr:colOff>1047240</xdr:colOff>
      <xdr:row>33</xdr:row>
      <xdr:rowOff>313920</xdr:rowOff>
    </xdr:to>
    <xdr:pic>
      <xdr:nvPicPr>
        <xdr:cNvPr id="261" name="Рисунок 44" descr="base_1_386202_56725"/>
        <xdr:cNvPicPr/>
      </xdr:nvPicPr>
      <xdr:blipFill>
        <a:blip r:embed="rId31"/>
        <a:stretch/>
      </xdr:blipFill>
      <xdr:spPr>
        <a:xfrm>
          <a:off x="1179000" y="28245240"/>
          <a:ext cx="104724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34</xdr:row>
      <xdr:rowOff>0</xdr:rowOff>
    </xdr:from>
    <xdr:to>
      <xdr:col>1</xdr:col>
      <xdr:colOff>1171080</xdr:colOff>
      <xdr:row>34</xdr:row>
      <xdr:rowOff>333000</xdr:rowOff>
    </xdr:to>
    <xdr:pic>
      <xdr:nvPicPr>
        <xdr:cNvPr id="262" name="Рисунок 45" descr="base_1_386202_56730"/>
        <xdr:cNvPicPr/>
      </xdr:nvPicPr>
      <xdr:blipFill>
        <a:blip r:embed="rId32"/>
        <a:stretch/>
      </xdr:blipFill>
      <xdr:spPr>
        <a:xfrm>
          <a:off x="1179000" y="2863836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35</xdr:row>
      <xdr:rowOff>0</xdr:rowOff>
    </xdr:from>
    <xdr:to>
      <xdr:col>1</xdr:col>
      <xdr:colOff>990360</xdr:colOff>
      <xdr:row>35</xdr:row>
      <xdr:rowOff>342720</xdr:rowOff>
    </xdr:to>
    <xdr:pic>
      <xdr:nvPicPr>
        <xdr:cNvPr id="263" name="Рисунок 46" descr="base_1_386202_56731"/>
        <xdr:cNvPicPr/>
      </xdr:nvPicPr>
      <xdr:blipFill>
        <a:blip r:embed="rId33"/>
        <a:stretch/>
      </xdr:blipFill>
      <xdr:spPr>
        <a:xfrm>
          <a:off x="1179000" y="29045880"/>
          <a:ext cx="990360" cy="3427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36</xdr:row>
      <xdr:rowOff>0</xdr:rowOff>
    </xdr:from>
    <xdr:to>
      <xdr:col>1</xdr:col>
      <xdr:colOff>1171080</xdr:colOff>
      <xdr:row>36</xdr:row>
      <xdr:rowOff>333000</xdr:rowOff>
    </xdr:to>
    <xdr:pic>
      <xdr:nvPicPr>
        <xdr:cNvPr id="264" name="Рисунок 47" descr="base_1_386202_56742"/>
        <xdr:cNvPicPr/>
      </xdr:nvPicPr>
      <xdr:blipFill>
        <a:blip r:embed="rId34"/>
        <a:stretch/>
      </xdr:blipFill>
      <xdr:spPr>
        <a:xfrm>
          <a:off x="1179000" y="2941992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37</xdr:row>
      <xdr:rowOff>0</xdr:rowOff>
    </xdr:from>
    <xdr:to>
      <xdr:col>1</xdr:col>
      <xdr:colOff>945720</xdr:colOff>
      <xdr:row>37</xdr:row>
      <xdr:rowOff>329760</xdr:rowOff>
    </xdr:to>
    <xdr:pic>
      <xdr:nvPicPr>
        <xdr:cNvPr id="265" name="Рисунок 48" descr="base_1_386202_56743"/>
        <xdr:cNvPicPr/>
      </xdr:nvPicPr>
      <xdr:blipFill>
        <a:blip r:embed="rId35"/>
        <a:stretch/>
      </xdr:blipFill>
      <xdr:spPr>
        <a:xfrm>
          <a:off x="1179000" y="29827800"/>
          <a:ext cx="94572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38</xdr:row>
      <xdr:rowOff>0</xdr:rowOff>
    </xdr:from>
    <xdr:to>
      <xdr:col>1</xdr:col>
      <xdr:colOff>1171080</xdr:colOff>
      <xdr:row>38</xdr:row>
      <xdr:rowOff>333000</xdr:rowOff>
    </xdr:to>
    <xdr:pic>
      <xdr:nvPicPr>
        <xdr:cNvPr id="266" name="Рисунок 49" descr="base_1_386202_56748"/>
        <xdr:cNvPicPr/>
      </xdr:nvPicPr>
      <xdr:blipFill>
        <a:blip r:embed="rId36"/>
        <a:stretch/>
      </xdr:blipFill>
      <xdr:spPr>
        <a:xfrm>
          <a:off x="1179000" y="3023964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40</xdr:row>
      <xdr:rowOff>0</xdr:rowOff>
    </xdr:from>
    <xdr:to>
      <xdr:col>1</xdr:col>
      <xdr:colOff>1171080</xdr:colOff>
      <xdr:row>40</xdr:row>
      <xdr:rowOff>333000</xdr:rowOff>
    </xdr:to>
    <xdr:pic>
      <xdr:nvPicPr>
        <xdr:cNvPr id="267" name="Рисунок 51" descr="base_1_386202_56760"/>
        <xdr:cNvPicPr/>
      </xdr:nvPicPr>
      <xdr:blipFill>
        <a:blip r:embed="rId37"/>
        <a:stretch/>
      </xdr:blipFill>
      <xdr:spPr>
        <a:xfrm>
          <a:off x="1179000" y="3109752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41</xdr:row>
      <xdr:rowOff>0</xdr:rowOff>
    </xdr:from>
    <xdr:to>
      <xdr:col>1</xdr:col>
      <xdr:colOff>1095120</xdr:colOff>
      <xdr:row>41</xdr:row>
      <xdr:rowOff>313920</xdr:rowOff>
    </xdr:to>
    <xdr:pic>
      <xdr:nvPicPr>
        <xdr:cNvPr id="268" name="Рисунок 52" descr="base_1_386202_56761"/>
        <xdr:cNvPicPr/>
      </xdr:nvPicPr>
      <xdr:blipFill>
        <a:blip r:embed="rId38"/>
        <a:stretch/>
      </xdr:blipFill>
      <xdr:spPr>
        <a:xfrm>
          <a:off x="1179000" y="31543560"/>
          <a:ext cx="109512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42</xdr:row>
      <xdr:rowOff>0</xdr:rowOff>
    </xdr:from>
    <xdr:to>
      <xdr:col>1</xdr:col>
      <xdr:colOff>1171080</xdr:colOff>
      <xdr:row>42</xdr:row>
      <xdr:rowOff>333000</xdr:rowOff>
    </xdr:to>
    <xdr:pic>
      <xdr:nvPicPr>
        <xdr:cNvPr id="269" name="Рисунок 53" descr="base_1_386202_56766"/>
        <xdr:cNvPicPr/>
      </xdr:nvPicPr>
      <xdr:blipFill>
        <a:blip r:embed="rId39"/>
        <a:stretch/>
      </xdr:blipFill>
      <xdr:spPr>
        <a:xfrm>
          <a:off x="1179000" y="3194352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43</xdr:row>
      <xdr:rowOff>0</xdr:rowOff>
    </xdr:from>
    <xdr:to>
      <xdr:col>1</xdr:col>
      <xdr:colOff>1047240</xdr:colOff>
      <xdr:row>43</xdr:row>
      <xdr:rowOff>352080</xdr:rowOff>
    </xdr:to>
    <xdr:pic>
      <xdr:nvPicPr>
        <xdr:cNvPr id="270" name="Рисунок 54" descr="base_1_386202_56767"/>
        <xdr:cNvPicPr/>
      </xdr:nvPicPr>
      <xdr:blipFill>
        <a:blip r:embed="rId40"/>
        <a:stretch/>
      </xdr:blipFill>
      <xdr:spPr>
        <a:xfrm>
          <a:off x="1179000" y="32331960"/>
          <a:ext cx="1047240" cy="352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44</xdr:row>
      <xdr:rowOff>0</xdr:rowOff>
    </xdr:from>
    <xdr:to>
      <xdr:col>1</xdr:col>
      <xdr:colOff>1228320</xdr:colOff>
      <xdr:row>44</xdr:row>
      <xdr:rowOff>333000</xdr:rowOff>
    </xdr:to>
    <xdr:pic>
      <xdr:nvPicPr>
        <xdr:cNvPr id="271" name="Рисунок 55" descr="base_1_386202_56779"/>
        <xdr:cNvPicPr/>
      </xdr:nvPicPr>
      <xdr:blipFill>
        <a:blip r:embed="rId41"/>
        <a:stretch/>
      </xdr:blipFill>
      <xdr:spPr>
        <a:xfrm>
          <a:off x="1179000" y="32725080"/>
          <a:ext cx="12283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45</xdr:row>
      <xdr:rowOff>0</xdr:rowOff>
    </xdr:from>
    <xdr:to>
      <xdr:col>1</xdr:col>
      <xdr:colOff>1171080</xdr:colOff>
      <xdr:row>45</xdr:row>
      <xdr:rowOff>333000</xdr:rowOff>
    </xdr:to>
    <xdr:pic>
      <xdr:nvPicPr>
        <xdr:cNvPr id="272" name="Рисунок 56" descr="base_1_386202_56784"/>
        <xdr:cNvPicPr/>
      </xdr:nvPicPr>
      <xdr:blipFill>
        <a:blip r:embed="rId42"/>
        <a:stretch/>
      </xdr:blipFill>
      <xdr:spPr>
        <a:xfrm>
          <a:off x="1179000" y="3372516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38160</xdr:colOff>
      <xdr:row>46</xdr:row>
      <xdr:rowOff>0</xdr:rowOff>
    </xdr:from>
    <xdr:to>
      <xdr:col>1</xdr:col>
      <xdr:colOff>1072800</xdr:colOff>
      <xdr:row>46</xdr:row>
      <xdr:rowOff>329760</xdr:rowOff>
    </xdr:to>
    <xdr:pic>
      <xdr:nvPicPr>
        <xdr:cNvPr id="273" name="Рисунок 57" descr="base_1_386202_56785"/>
        <xdr:cNvPicPr/>
      </xdr:nvPicPr>
      <xdr:blipFill>
        <a:blip r:embed="rId43"/>
        <a:stretch/>
      </xdr:blipFill>
      <xdr:spPr>
        <a:xfrm>
          <a:off x="1217160" y="34137360"/>
          <a:ext cx="1034640" cy="329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47</xdr:row>
      <xdr:rowOff>0</xdr:rowOff>
    </xdr:from>
    <xdr:to>
      <xdr:col>1</xdr:col>
      <xdr:colOff>1171080</xdr:colOff>
      <xdr:row>47</xdr:row>
      <xdr:rowOff>333000</xdr:rowOff>
    </xdr:to>
    <xdr:pic>
      <xdr:nvPicPr>
        <xdr:cNvPr id="274" name="Рисунок 58" descr="base_1_386202_56802"/>
        <xdr:cNvPicPr/>
      </xdr:nvPicPr>
      <xdr:blipFill>
        <a:blip r:embed="rId44"/>
        <a:stretch/>
      </xdr:blipFill>
      <xdr:spPr>
        <a:xfrm>
          <a:off x="1179000" y="3455640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48</xdr:row>
      <xdr:rowOff>0</xdr:rowOff>
    </xdr:from>
    <xdr:to>
      <xdr:col>1</xdr:col>
      <xdr:colOff>1171080</xdr:colOff>
      <xdr:row>48</xdr:row>
      <xdr:rowOff>333000</xdr:rowOff>
    </xdr:to>
    <xdr:pic>
      <xdr:nvPicPr>
        <xdr:cNvPr id="275" name="Рисунок 59" descr="base_1_386202_56820"/>
        <xdr:cNvPicPr/>
      </xdr:nvPicPr>
      <xdr:blipFill>
        <a:blip r:embed="rId45"/>
        <a:stretch/>
      </xdr:blipFill>
      <xdr:spPr>
        <a:xfrm>
          <a:off x="1179000" y="35556480"/>
          <a:ext cx="117108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49</xdr:row>
      <xdr:rowOff>0</xdr:rowOff>
    </xdr:from>
    <xdr:to>
      <xdr:col>1</xdr:col>
      <xdr:colOff>1228320</xdr:colOff>
      <xdr:row>49</xdr:row>
      <xdr:rowOff>333000</xdr:rowOff>
    </xdr:to>
    <xdr:pic>
      <xdr:nvPicPr>
        <xdr:cNvPr id="276" name="Рисунок 60" descr="base_1_386202_57019"/>
        <xdr:cNvPicPr/>
      </xdr:nvPicPr>
      <xdr:blipFill>
        <a:blip r:embed="rId46"/>
        <a:stretch/>
      </xdr:blipFill>
      <xdr:spPr>
        <a:xfrm>
          <a:off x="1179000" y="36556920"/>
          <a:ext cx="1228320" cy="333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50</xdr:row>
      <xdr:rowOff>0</xdr:rowOff>
    </xdr:from>
    <xdr:to>
      <xdr:col>1</xdr:col>
      <xdr:colOff>1361880</xdr:colOff>
      <xdr:row>50</xdr:row>
      <xdr:rowOff>313920</xdr:rowOff>
    </xdr:to>
    <xdr:pic>
      <xdr:nvPicPr>
        <xdr:cNvPr id="277" name="Рисунок 61" descr="base_1_386202_57200"/>
        <xdr:cNvPicPr/>
      </xdr:nvPicPr>
      <xdr:blipFill>
        <a:blip r:embed="rId47"/>
        <a:stretch/>
      </xdr:blipFill>
      <xdr:spPr>
        <a:xfrm>
          <a:off x="1179000" y="3755700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51</xdr:row>
      <xdr:rowOff>0</xdr:rowOff>
    </xdr:from>
    <xdr:to>
      <xdr:col>1</xdr:col>
      <xdr:colOff>1361880</xdr:colOff>
      <xdr:row>51</xdr:row>
      <xdr:rowOff>313920</xdr:rowOff>
    </xdr:to>
    <xdr:pic>
      <xdr:nvPicPr>
        <xdr:cNvPr id="278" name="Рисунок 62" descr="base_1_386202_57204"/>
        <xdr:cNvPicPr/>
      </xdr:nvPicPr>
      <xdr:blipFill>
        <a:blip r:embed="rId48"/>
        <a:stretch/>
      </xdr:blipFill>
      <xdr:spPr>
        <a:xfrm>
          <a:off x="1179000" y="3835692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52</xdr:row>
      <xdr:rowOff>0</xdr:rowOff>
    </xdr:from>
    <xdr:to>
      <xdr:col>1</xdr:col>
      <xdr:colOff>1361880</xdr:colOff>
      <xdr:row>52</xdr:row>
      <xdr:rowOff>313920</xdr:rowOff>
    </xdr:to>
    <xdr:pic>
      <xdr:nvPicPr>
        <xdr:cNvPr id="279" name="Рисунок 63" descr="base_1_386202_57205"/>
        <xdr:cNvPicPr/>
      </xdr:nvPicPr>
      <xdr:blipFill>
        <a:blip r:embed="rId49"/>
        <a:stretch/>
      </xdr:blipFill>
      <xdr:spPr>
        <a:xfrm>
          <a:off x="1179000" y="39157200"/>
          <a:ext cx="1361880" cy="3139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39</xdr:row>
      <xdr:rowOff>0</xdr:rowOff>
    </xdr:from>
    <xdr:to>
      <xdr:col>1</xdr:col>
      <xdr:colOff>1225080</xdr:colOff>
      <xdr:row>39</xdr:row>
      <xdr:rowOff>336240</xdr:rowOff>
    </xdr:to>
    <xdr:pic>
      <xdr:nvPicPr>
        <xdr:cNvPr id="280" name="Рисунок 66" descr="base_1_386202_56749"/>
        <xdr:cNvPicPr/>
      </xdr:nvPicPr>
      <xdr:blipFill>
        <a:blip r:embed="rId50"/>
        <a:stretch/>
      </xdr:blipFill>
      <xdr:spPr>
        <a:xfrm>
          <a:off x="1179000" y="30651840"/>
          <a:ext cx="1225080" cy="3362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Users/alex_/Documents/&#1057;&#1074;&#1077;&#1090;&#1083;&#1072;&#1085;&#1072;/&#1056;&#1072;&#1073;&#1086;&#1090;&#1072;/&#1058;&#1045;&#1061;&#1055;&#1056;&#1048;&#1057;/2021/&#1057;&#1058;&#1040;&#1042;&#1050;&#1048;%202022/&#1056;&#1072;&#1089;&#1095;&#1077;&#1090;%20&#1089;&#1090;&#1072;&#1074;&#1086;&#1082;%20&#1087;&#1086;%20&#1096;&#1072;&#1073;&#1083;&#1086;&#1085;&#1091;%20&#1056;&#1057;&#1058;/&#1064;&#1072;&#1073;&#1083;&#1086;&#1085;&#1099;%20&#1074;%20&#1087;&#1086;&#1089;&#1090;&#1072;&#1085;&#1086;&#1074;&#1083;&#1077;&#1085;&#1080;&#1077;/&#1064;&#1072;&#1073;&#1083;&#1086;&#1085;%20&#1056;&#1057;&#1058;%2022.12.2021%20(&#1057;3-&#1050;&#1051;)%20&#1075;&#1086;&#1088;&#1086;&#1076;%20&#1079;&#1072;&#1087;&#1086;&#1083;&#1085;&#1077;&#1085;%20&#1079;&#1072;%201%20&#1082;&#1042;&#1090;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Исходные данные"/>
      <sheetName val="Расчет ставок"/>
    </sheetNames>
    <sheetDataSet>
      <sheetData sheetId="0"/>
      <sheetData sheetId="1"/>
      <sheetData sheetId="2">
        <row r="25">
          <cell r="E25">
            <v>4.62197144823155</v>
          </cell>
          <cell r="F25">
            <v>0</v>
          </cell>
          <cell r="G25">
            <v>0</v>
          </cell>
        </row>
      </sheetData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0"/>
  <sheetViews>
    <sheetView showFormulas="false" showGridLines="true" showRowColHeaders="true" showZeros="true" rightToLeft="false" tabSelected="false" showOutlineSymbols="true" defaultGridColor="true" view="normal" topLeftCell="A7" colorId="64" zoomScale="90" zoomScaleNormal="90" zoomScalePageLayoutView="100" workbookViewId="0">
      <selection pane="topLeft" activeCell="E1" activeCellId="0" sqref="E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6.57"/>
    <col collapsed="false" customWidth="true" hidden="false" outlineLevel="0" max="2" min="2" style="2" width="14.86"/>
    <col collapsed="false" customWidth="true" hidden="false" outlineLevel="0" max="3" min="3" style="2" width="80.71"/>
    <col collapsed="false" customWidth="true" hidden="false" outlineLevel="0" max="4" min="4" style="3" width="16"/>
    <col collapsed="false" customWidth="true" hidden="false" outlineLevel="0" max="5" min="5" style="4" width="17.42"/>
    <col collapsed="false" customWidth="true" hidden="false" outlineLevel="0" max="6" min="6" style="2" width="17.42"/>
    <col collapsed="false" customWidth="false" hidden="false" outlineLevel="0" max="1024" min="7" style="2" width="9.14"/>
  </cols>
  <sheetData>
    <row r="1" customFormat="false" ht="53.1" hidden="false" customHeight="true" outlineLevel="0" collapsed="false">
      <c r="D1" s="5"/>
      <c r="E1" s="6" t="s">
        <v>0</v>
      </c>
      <c r="F1" s="6"/>
    </row>
    <row r="2" customFormat="false" ht="39" hidden="false" customHeight="true" outlineLevel="0" collapsed="false">
      <c r="A2" s="7" t="s">
        <v>1</v>
      </c>
      <c r="B2" s="7"/>
      <c r="C2" s="7"/>
      <c r="D2" s="7"/>
      <c r="E2" s="7"/>
      <c r="F2" s="7"/>
    </row>
    <row r="3" customFormat="false" ht="111" hidden="false" customHeight="true" outlineLevel="0" collapsed="false">
      <c r="A3" s="8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="16" customFormat="true" ht="96" hidden="false" customHeight="true" outlineLevel="0" collapsed="false">
      <c r="A4" s="10" t="n">
        <v>1</v>
      </c>
      <c r="B4" s="11" t="s">
        <v>8</v>
      </c>
      <c r="C4" s="12" t="s">
        <v>9</v>
      </c>
      <c r="D4" s="13" t="s">
        <v>10</v>
      </c>
      <c r="E4" s="14" t="n">
        <f aca="false">E5+E6</f>
        <v>5495.64</v>
      </c>
      <c r="F4" s="15" t="n">
        <f aca="false">F5+F7</f>
        <v>13206.7</v>
      </c>
    </row>
    <row r="5" customFormat="false" ht="33.6" hidden="false" customHeight="true" outlineLevel="0" collapsed="false">
      <c r="A5" s="10" t="s">
        <v>11</v>
      </c>
      <c r="B5" s="11" t="s">
        <v>12</v>
      </c>
      <c r="C5" s="12" t="s">
        <v>13</v>
      </c>
      <c r="D5" s="13" t="s">
        <v>10</v>
      </c>
      <c r="E5" s="14" t="n">
        <v>4549.27</v>
      </c>
      <c r="F5" s="15" t="n">
        <v>4549.27</v>
      </c>
    </row>
    <row r="6" customFormat="false" ht="62.45" hidden="false" customHeight="true" outlineLevel="0" collapsed="false">
      <c r="A6" s="17" t="s">
        <v>14</v>
      </c>
      <c r="B6" s="18" t="s">
        <v>15</v>
      </c>
      <c r="C6" s="19" t="s">
        <v>16</v>
      </c>
      <c r="D6" s="20" t="s">
        <v>10</v>
      </c>
      <c r="E6" s="21" t="n">
        <v>946.37</v>
      </c>
      <c r="F6" s="15" t="s">
        <v>17</v>
      </c>
    </row>
    <row r="7" customFormat="false" ht="63" hidden="false" customHeight="true" outlineLevel="0" collapsed="false">
      <c r="A7" s="10" t="s">
        <v>18</v>
      </c>
      <c r="B7" s="11" t="s">
        <v>19</v>
      </c>
      <c r="C7" s="12" t="s">
        <v>20</v>
      </c>
      <c r="D7" s="13" t="s">
        <v>10</v>
      </c>
      <c r="E7" s="14" t="s">
        <v>17</v>
      </c>
      <c r="F7" s="15" t="n">
        <v>8657.43</v>
      </c>
    </row>
    <row r="8" customFormat="false" ht="28.5" hidden="false" customHeight="true" outlineLevel="0" collapsed="false">
      <c r="A8" s="22" t="s">
        <v>21</v>
      </c>
      <c r="B8" s="22"/>
      <c r="C8" s="22"/>
      <c r="D8" s="22"/>
      <c r="E8" s="22"/>
      <c r="F8" s="22"/>
    </row>
    <row r="9" customFormat="false" ht="29.1" hidden="false" customHeight="true" outlineLevel="0" collapsed="false">
      <c r="A9" s="23" t="s">
        <v>22</v>
      </c>
      <c r="B9" s="23"/>
      <c r="C9" s="23"/>
      <c r="D9" s="23"/>
      <c r="E9" s="23"/>
      <c r="F9" s="23"/>
    </row>
    <row r="10" customFormat="false" ht="79.5" hidden="false" customHeight="true" outlineLevel="0" collapsed="false">
      <c r="A10" s="24"/>
      <c r="B10" s="25" t="s">
        <v>23</v>
      </c>
      <c r="C10" s="25"/>
      <c r="D10" s="26"/>
      <c r="E10" s="27" t="s">
        <v>24</v>
      </c>
      <c r="F10" s="27"/>
    </row>
  </sheetData>
  <mergeCells count="5">
    <mergeCell ref="E1:F1"/>
    <mergeCell ref="A2:F2"/>
    <mergeCell ref="A8:F8"/>
    <mergeCell ref="A9:F9"/>
    <mergeCell ref="B10:C10"/>
  </mergeCells>
  <printOptions headings="false" gridLines="false" gridLinesSet="true" horizontalCentered="true" verticalCentered="false"/>
  <pageMargins left="0.39375" right="0.39375" top="0.590277777777778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4" activeCellId="0" sqref="A94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12.29"/>
    <col collapsed="false" customWidth="true" hidden="false" outlineLevel="0" max="2" min="2" style="2" width="20.71"/>
    <col collapsed="false" customWidth="true" hidden="false" outlineLevel="0" max="3" min="3" style="28" width="35.42"/>
    <col collapsed="false" customWidth="true" hidden="false" outlineLevel="0" max="4" min="4" style="29" width="16"/>
    <col collapsed="false" customWidth="true" hidden="false" outlineLevel="0" max="5" min="5" style="4" width="21.57"/>
    <col collapsed="false" customWidth="true" hidden="false" outlineLevel="0" max="6" min="6" style="30" width="11.57"/>
    <col collapsed="false" customWidth="true" hidden="false" outlineLevel="0" max="7" min="7" style="2" width="10.85"/>
    <col collapsed="false" customWidth="false" hidden="false" outlineLevel="0" max="1024" min="8" style="2" width="9.14"/>
  </cols>
  <sheetData>
    <row r="1" customFormat="false" ht="57" hidden="false" customHeight="true" outlineLevel="0" collapsed="false">
      <c r="D1" s="6" t="s">
        <v>25</v>
      </c>
      <c r="E1" s="6"/>
    </row>
    <row r="2" customFormat="false" ht="72.6" hidden="false" customHeight="true" outlineLevel="0" collapsed="false">
      <c r="A2" s="7" t="s">
        <v>26</v>
      </c>
      <c r="B2" s="7"/>
      <c r="C2" s="7"/>
      <c r="D2" s="7"/>
      <c r="E2" s="7"/>
    </row>
    <row r="3" customFormat="false" ht="41.45" hidden="false" customHeight="true" outlineLevel="0" collapsed="false">
      <c r="A3" s="31" t="s">
        <v>27</v>
      </c>
      <c r="B3" s="31" t="s">
        <v>3</v>
      </c>
      <c r="C3" s="31" t="s">
        <v>4</v>
      </c>
      <c r="D3" s="31" t="s">
        <v>5</v>
      </c>
      <c r="E3" s="31" t="s">
        <v>28</v>
      </c>
      <c r="F3" s="32"/>
    </row>
    <row r="4" customFormat="false" ht="40.5" hidden="false" customHeight="true" outlineLevel="0" collapsed="false">
      <c r="A4" s="33" t="s">
        <v>29</v>
      </c>
      <c r="B4" s="34"/>
      <c r="C4" s="34" t="s">
        <v>30</v>
      </c>
      <c r="D4" s="35" t="s">
        <v>31</v>
      </c>
      <c r="E4" s="36" t="n">
        <v>1631274.49</v>
      </c>
    </row>
    <row r="5" customFormat="false" ht="54" hidden="false" customHeight="true" outlineLevel="0" collapsed="false">
      <c r="A5" s="33"/>
      <c r="B5" s="34"/>
      <c r="C5" s="34"/>
      <c r="D5" s="35"/>
      <c r="E5" s="36" t="n">
        <v>2240588.3</v>
      </c>
    </row>
    <row r="6" customFormat="false" ht="44.1" hidden="false" customHeight="true" outlineLevel="0" collapsed="false">
      <c r="A6" s="33" t="s">
        <v>32</v>
      </c>
      <c r="B6" s="34"/>
      <c r="C6" s="34" t="s">
        <v>33</v>
      </c>
      <c r="D6" s="35" t="s">
        <v>31</v>
      </c>
      <c r="E6" s="36" t="n">
        <v>1387594.96</v>
      </c>
    </row>
    <row r="7" customFormat="false" ht="49.5" hidden="false" customHeight="true" outlineLevel="0" collapsed="false">
      <c r="A7" s="33"/>
      <c r="B7" s="34"/>
      <c r="C7" s="34"/>
      <c r="D7" s="35"/>
      <c r="E7" s="36" t="n">
        <v>1770691.18</v>
      </c>
    </row>
    <row r="8" customFormat="false" ht="96.6" hidden="false" customHeight="true" outlineLevel="0" collapsed="false">
      <c r="A8" s="33" t="s">
        <v>34</v>
      </c>
      <c r="B8" s="34"/>
      <c r="C8" s="34" t="s">
        <v>35</v>
      </c>
      <c r="D8" s="35" t="s">
        <v>31</v>
      </c>
      <c r="E8" s="36" t="n">
        <v>1521334.07</v>
      </c>
    </row>
    <row r="9" customFormat="false" ht="44.45" hidden="false" customHeight="true" outlineLevel="0" collapsed="false">
      <c r="A9" s="33" t="s">
        <v>36</v>
      </c>
      <c r="B9" s="34"/>
      <c r="C9" s="34" t="s">
        <v>37</v>
      </c>
      <c r="D9" s="35" t="s">
        <v>31</v>
      </c>
      <c r="E9" s="36" t="n">
        <v>1549753.24</v>
      </c>
    </row>
    <row r="10" customFormat="false" ht="51" hidden="false" customHeight="true" outlineLevel="0" collapsed="false">
      <c r="A10" s="33"/>
      <c r="B10" s="34"/>
      <c r="C10" s="34"/>
      <c r="D10" s="35"/>
      <c r="E10" s="36" t="n">
        <v>2706080.07</v>
      </c>
    </row>
    <row r="11" customFormat="false" ht="41.1" hidden="false" customHeight="true" outlineLevel="0" collapsed="false">
      <c r="A11" s="33" t="s">
        <v>38</v>
      </c>
      <c r="B11" s="34"/>
      <c r="C11" s="34" t="s">
        <v>39</v>
      </c>
      <c r="D11" s="35" t="s">
        <v>31</v>
      </c>
      <c r="E11" s="36" t="n">
        <v>1642819.67</v>
      </c>
    </row>
    <row r="12" customFormat="false" ht="51.75" hidden="false" customHeight="true" outlineLevel="0" collapsed="false">
      <c r="A12" s="33"/>
      <c r="B12" s="34"/>
      <c r="C12" s="34"/>
      <c r="D12" s="35"/>
      <c r="E12" s="36" t="n">
        <v>2324848.14</v>
      </c>
    </row>
    <row r="13" customFormat="false" ht="96.6" hidden="false" customHeight="true" outlineLevel="0" collapsed="false">
      <c r="A13" s="33" t="s">
        <v>40</v>
      </c>
      <c r="B13" s="34"/>
      <c r="C13" s="34" t="s">
        <v>41</v>
      </c>
      <c r="D13" s="35" t="s">
        <v>31</v>
      </c>
      <c r="E13" s="36" t="n">
        <v>1859788.15</v>
      </c>
    </row>
    <row r="14" customFormat="false" ht="93" hidden="false" customHeight="true" outlineLevel="0" collapsed="false">
      <c r="A14" s="33" t="s">
        <v>42</v>
      </c>
      <c r="B14" s="34"/>
      <c r="C14" s="34" t="s">
        <v>43</v>
      </c>
      <c r="D14" s="35" t="s">
        <v>31</v>
      </c>
      <c r="E14" s="36" t="n">
        <v>1450963.88</v>
      </c>
    </row>
    <row r="15" customFormat="false" ht="96.6" hidden="false" customHeight="true" outlineLevel="0" collapsed="false">
      <c r="A15" s="33" t="s">
        <v>44</v>
      </c>
      <c r="B15" s="34"/>
      <c r="C15" s="34" t="s">
        <v>45</v>
      </c>
      <c r="D15" s="35" t="s">
        <v>31</v>
      </c>
      <c r="E15" s="36" t="n">
        <v>1147026.94</v>
      </c>
    </row>
    <row r="16" customFormat="false" ht="94.5" hidden="false" customHeight="false" outlineLevel="0" collapsed="false">
      <c r="A16" s="37" t="s">
        <v>46</v>
      </c>
      <c r="B16" s="38"/>
      <c r="C16" s="37" t="s">
        <v>47</v>
      </c>
      <c r="D16" s="39" t="s">
        <v>31</v>
      </c>
      <c r="E16" s="40" t="n">
        <v>2144374.66</v>
      </c>
    </row>
    <row r="17" customFormat="false" ht="50.25" hidden="false" customHeight="true" outlineLevel="0" collapsed="false">
      <c r="A17" s="33" t="s">
        <v>48</v>
      </c>
      <c r="B17" s="34"/>
      <c r="C17" s="33" t="s">
        <v>49</v>
      </c>
      <c r="D17" s="35" t="s">
        <v>31</v>
      </c>
      <c r="E17" s="36" t="n">
        <v>2660300.34</v>
      </c>
    </row>
    <row r="18" customFormat="false" ht="45" hidden="false" customHeight="true" outlineLevel="0" collapsed="false">
      <c r="A18" s="33"/>
      <c r="B18" s="34"/>
      <c r="C18" s="33"/>
      <c r="D18" s="35"/>
      <c r="E18" s="36" t="n">
        <v>3153802.16</v>
      </c>
    </row>
    <row r="19" customFormat="false" ht="93.95" hidden="false" customHeight="true" outlineLevel="0" collapsed="false">
      <c r="A19" s="33" t="s">
        <v>50</v>
      </c>
      <c r="B19" s="34"/>
      <c r="C19" s="33" t="s">
        <v>51</v>
      </c>
      <c r="D19" s="35" t="s">
        <v>31</v>
      </c>
      <c r="E19" s="36" t="n">
        <v>2538377.04</v>
      </c>
    </row>
    <row r="20" customFormat="false" ht="94.5" hidden="false" customHeight="true" outlineLevel="0" collapsed="false">
      <c r="A20" s="37" t="s">
        <v>52</v>
      </c>
      <c r="B20" s="38"/>
      <c r="C20" s="37" t="s">
        <v>53</v>
      </c>
      <c r="D20" s="39" t="s">
        <v>31</v>
      </c>
      <c r="E20" s="41" t="n">
        <v>5052148.48</v>
      </c>
    </row>
    <row r="21" customFormat="false" ht="47.25" hidden="false" customHeight="true" outlineLevel="0" collapsed="false">
      <c r="A21" s="33" t="s">
        <v>54</v>
      </c>
      <c r="B21" s="34"/>
      <c r="C21" s="33" t="s">
        <v>55</v>
      </c>
      <c r="D21" s="35" t="s">
        <v>31</v>
      </c>
      <c r="E21" s="40" t="n">
        <v>3680602.68</v>
      </c>
    </row>
    <row r="22" customFormat="false" ht="47.25" hidden="false" customHeight="true" outlineLevel="0" collapsed="false">
      <c r="A22" s="33"/>
      <c r="B22" s="42"/>
      <c r="C22" s="33"/>
      <c r="D22" s="35"/>
      <c r="E22" s="40" t="n">
        <v>3460600.43</v>
      </c>
    </row>
    <row r="23" customFormat="false" ht="41.1" hidden="false" customHeight="true" outlineLevel="0" collapsed="false">
      <c r="A23" s="33" t="s">
        <v>56</v>
      </c>
      <c r="B23" s="34"/>
      <c r="C23" s="33" t="s">
        <v>57</v>
      </c>
      <c r="D23" s="35" t="s">
        <v>31</v>
      </c>
      <c r="E23" s="36" t="n">
        <v>2890135.66</v>
      </c>
    </row>
    <row r="24" customFormat="false" ht="39.95" hidden="false" customHeight="true" outlineLevel="0" collapsed="false">
      <c r="A24" s="33"/>
      <c r="B24" s="34"/>
      <c r="C24" s="33"/>
      <c r="D24" s="35"/>
      <c r="E24" s="36" t="n">
        <v>2350331.52</v>
      </c>
    </row>
    <row r="25" customFormat="false" ht="79.5" hidden="false" customHeight="true" outlineLevel="0" collapsed="false">
      <c r="A25" s="33" t="s">
        <v>58</v>
      </c>
      <c r="B25" s="34"/>
      <c r="C25" s="33" t="s">
        <v>59</v>
      </c>
      <c r="D25" s="35" t="s">
        <v>31</v>
      </c>
      <c r="E25" s="36" t="n">
        <v>5870425.56</v>
      </c>
    </row>
    <row r="26" customFormat="false" ht="49.5" hidden="false" customHeight="true" outlineLevel="0" collapsed="false">
      <c r="A26" s="33" t="s">
        <v>60</v>
      </c>
      <c r="B26" s="34"/>
      <c r="C26" s="33" t="s">
        <v>61</v>
      </c>
      <c r="D26" s="35" t="s">
        <v>31</v>
      </c>
      <c r="E26" s="36" t="n">
        <v>3123460.46</v>
      </c>
    </row>
    <row r="27" customFormat="false" ht="45.6" hidden="false" customHeight="true" outlineLevel="0" collapsed="false">
      <c r="A27" s="33"/>
      <c r="B27" s="34"/>
      <c r="C27" s="33"/>
      <c r="D27" s="35"/>
      <c r="E27" s="36" t="n">
        <v>2908970.49</v>
      </c>
    </row>
    <row r="28" customFormat="false" ht="95.45" hidden="false" customHeight="true" outlineLevel="0" collapsed="false">
      <c r="A28" s="33" t="s">
        <v>62</v>
      </c>
      <c r="B28" s="34"/>
      <c r="C28" s="33" t="s">
        <v>63</v>
      </c>
      <c r="D28" s="35" t="s">
        <v>31</v>
      </c>
      <c r="E28" s="36" t="n">
        <v>2696981.82</v>
      </c>
    </row>
    <row r="29" customFormat="false" ht="47.45" hidden="false" customHeight="true" outlineLevel="0" collapsed="false">
      <c r="A29" s="33" t="s">
        <v>64</v>
      </c>
      <c r="B29" s="34"/>
      <c r="C29" s="33" t="s">
        <v>65</v>
      </c>
      <c r="D29" s="35" t="s">
        <v>31</v>
      </c>
      <c r="E29" s="36" t="n">
        <v>2499671.78</v>
      </c>
    </row>
    <row r="30" customFormat="false" ht="48" hidden="false" customHeight="true" outlineLevel="0" collapsed="false">
      <c r="A30" s="33"/>
      <c r="B30" s="34"/>
      <c r="C30" s="33"/>
      <c r="D30" s="35"/>
      <c r="E30" s="36" t="n">
        <v>3304988.67</v>
      </c>
    </row>
    <row r="31" customFormat="false" ht="48.75" hidden="false" customHeight="true" outlineLevel="0" collapsed="false">
      <c r="A31" s="37" t="s">
        <v>66</v>
      </c>
      <c r="B31" s="34"/>
      <c r="C31" s="37" t="s">
        <v>67</v>
      </c>
      <c r="D31" s="39" t="s">
        <v>31</v>
      </c>
      <c r="E31" s="36" t="n">
        <v>4310093.85</v>
      </c>
    </row>
    <row r="32" customFormat="false" ht="48.75" hidden="false" customHeight="true" outlineLevel="0" collapsed="false">
      <c r="A32" s="37"/>
      <c r="B32" s="38"/>
      <c r="C32" s="37"/>
      <c r="D32" s="39"/>
      <c r="E32" s="43" t="n">
        <v>4752730.26</v>
      </c>
    </row>
    <row r="33" customFormat="false" ht="48" hidden="false" customHeight="true" outlineLevel="0" collapsed="false">
      <c r="A33" s="33" t="s">
        <v>68</v>
      </c>
      <c r="B33" s="34"/>
      <c r="C33" s="33" t="s">
        <v>69</v>
      </c>
      <c r="D33" s="35" t="s">
        <v>31</v>
      </c>
      <c r="E33" s="36" t="n">
        <v>3745169.44</v>
      </c>
    </row>
    <row r="34" customFormat="false" ht="48" hidden="false" customHeight="true" outlineLevel="0" collapsed="false">
      <c r="A34" s="33"/>
      <c r="B34" s="34"/>
      <c r="C34" s="33"/>
      <c r="D34" s="35"/>
      <c r="E34" s="36" t="n">
        <v>4340213.59</v>
      </c>
    </row>
    <row r="35" customFormat="false" ht="96.75" hidden="false" customHeight="true" outlineLevel="0" collapsed="false">
      <c r="A35" s="33" t="s">
        <v>70</v>
      </c>
      <c r="B35" s="34"/>
      <c r="C35" s="33" t="s">
        <v>71</v>
      </c>
      <c r="D35" s="35" t="s">
        <v>31</v>
      </c>
      <c r="E35" s="36" t="n">
        <v>3538834.93</v>
      </c>
    </row>
    <row r="36" customFormat="false" ht="48" hidden="false" customHeight="true" outlineLevel="0" collapsed="false">
      <c r="A36" s="33" t="s">
        <v>72</v>
      </c>
      <c r="B36" s="34"/>
      <c r="C36" s="33" t="s">
        <v>73</v>
      </c>
      <c r="D36" s="35" t="s">
        <v>31</v>
      </c>
      <c r="E36" s="36" t="n">
        <v>3751598.74</v>
      </c>
    </row>
    <row r="37" customFormat="false" ht="48" hidden="false" customHeight="true" outlineLevel="0" collapsed="false">
      <c r="A37" s="33"/>
      <c r="B37" s="34"/>
      <c r="C37" s="33"/>
      <c r="D37" s="35"/>
      <c r="E37" s="36" t="n">
        <v>3801097.39</v>
      </c>
    </row>
    <row r="38" customFormat="false" ht="45.75" hidden="false" customHeight="true" outlineLevel="0" collapsed="false">
      <c r="A38" s="33" t="s">
        <v>74</v>
      </c>
      <c r="B38" s="34"/>
      <c r="C38" s="33" t="s">
        <v>75</v>
      </c>
      <c r="D38" s="35" t="s">
        <v>31</v>
      </c>
      <c r="E38" s="36" t="n">
        <v>5378042.65</v>
      </c>
    </row>
    <row r="39" customFormat="false" ht="45.75" hidden="false" customHeight="true" outlineLevel="0" collapsed="false">
      <c r="A39" s="33"/>
      <c r="B39" s="34"/>
      <c r="C39" s="33"/>
      <c r="D39" s="35"/>
      <c r="E39" s="36" t="n">
        <v>6176939.68</v>
      </c>
    </row>
    <row r="40" customFormat="false" ht="40.5" hidden="false" customHeight="true" outlineLevel="0" collapsed="false">
      <c r="A40" s="33" t="s">
        <v>76</v>
      </c>
      <c r="B40" s="34"/>
      <c r="C40" s="33" t="s">
        <v>77</v>
      </c>
      <c r="D40" s="35" t="s">
        <v>31</v>
      </c>
      <c r="E40" s="36" t="n">
        <v>2237702.8</v>
      </c>
    </row>
    <row r="41" customFormat="false" ht="39.95" hidden="false" customHeight="true" outlineLevel="0" collapsed="false">
      <c r="A41" s="33"/>
      <c r="B41" s="34"/>
      <c r="C41" s="33"/>
      <c r="D41" s="35"/>
      <c r="E41" s="36" t="n">
        <v>2681222.3</v>
      </c>
    </row>
    <row r="42" customFormat="false" ht="43.5" hidden="false" customHeight="true" outlineLevel="0" collapsed="false">
      <c r="A42" s="37" t="s">
        <v>78</v>
      </c>
      <c r="B42" s="34"/>
      <c r="C42" s="37" t="s">
        <v>79</v>
      </c>
      <c r="D42" s="39" t="s">
        <v>31</v>
      </c>
      <c r="E42" s="36" t="n">
        <v>2764148.77</v>
      </c>
    </row>
    <row r="43" customFormat="false" ht="36.6" hidden="false" customHeight="true" outlineLevel="0" collapsed="false">
      <c r="A43" s="37"/>
      <c r="B43" s="38"/>
      <c r="C43" s="37"/>
      <c r="D43" s="39"/>
      <c r="E43" s="43" t="n">
        <v>3190634.75</v>
      </c>
    </row>
    <row r="44" customFormat="false" ht="80.45" hidden="false" customHeight="true" outlineLevel="0" collapsed="false">
      <c r="A44" s="33" t="s">
        <v>80</v>
      </c>
      <c r="B44" s="34"/>
      <c r="C44" s="33" t="s">
        <v>81</v>
      </c>
      <c r="D44" s="35" t="s">
        <v>31</v>
      </c>
      <c r="E44" s="36" t="n">
        <v>3681434.86</v>
      </c>
    </row>
    <row r="45" customFormat="false" ht="79.5" hidden="false" customHeight="true" outlineLevel="0" collapsed="false">
      <c r="A45" s="33" t="s">
        <v>82</v>
      </c>
      <c r="B45" s="34"/>
      <c r="C45" s="33" t="s">
        <v>83</v>
      </c>
      <c r="D45" s="35" t="s">
        <v>31</v>
      </c>
      <c r="E45" s="36" t="n">
        <v>2947356.59</v>
      </c>
    </row>
    <row r="46" customFormat="false" ht="80.45" hidden="false" customHeight="true" outlineLevel="0" collapsed="false">
      <c r="A46" s="33" t="s">
        <v>84</v>
      </c>
      <c r="B46" s="34"/>
      <c r="C46" s="33" t="s">
        <v>85</v>
      </c>
      <c r="D46" s="35" t="s">
        <v>31</v>
      </c>
      <c r="E46" s="36" t="n">
        <v>4430082.89</v>
      </c>
    </row>
    <row r="47" customFormat="false" ht="78" hidden="false" customHeight="true" outlineLevel="0" collapsed="false">
      <c r="A47" s="33" t="s">
        <v>86</v>
      </c>
      <c r="B47" s="34"/>
      <c r="C47" s="33" t="s">
        <v>87</v>
      </c>
      <c r="D47" s="35" t="s">
        <v>31</v>
      </c>
      <c r="E47" s="36" t="n">
        <v>3122103.5</v>
      </c>
    </row>
    <row r="48" customFormat="false" ht="94.5" hidden="false" customHeight="false" outlineLevel="0" collapsed="false">
      <c r="A48" s="37" t="s">
        <v>88</v>
      </c>
      <c r="B48" s="38"/>
      <c r="C48" s="37" t="s">
        <v>89</v>
      </c>
      <c r="D48" s="39" t="s">
        <v>31</v>
      </c>
      <c r="E48" s="43" t="n">
        <v>3118815.31</v>
      </c>
    </row>
    <row r="49" customFormat="false" ht="48" hidden="false" customHeight="true" outlineLevel="0" collapsed="false">
      <c r="A49" s="12" t="s">
        <v>90</v>
      </c>
      <c r="B49" s="44"/>
      <c r="C49" s="12" t="s">
        <v>91</v>
      </c>
      <c r="D49" s="13" t="s">
        <v>31</v>
      </c>
      <c r="E49" s="45" t="n">
        <v>3138514</v>
      </c>
    </row>
    <row r="50" customFormat="false" ht="46.5" hidden="false" customHeight="true" outlineLevel="0" collapsed="false">
      <c r="A50" s="12"/>
      <c r="B50" s="46"/>
      <c r="C50" s="12"/>
      <c r="D50" s="13"/>
      <c r="E50" s="45" t="n">
        <v>3138514</v>
      </c>
    </row>
    <row r="51" customFormat="false" ht="96" hidden="false" customHeight="true" outlineLevel="0" collapsed="false">
      <c r="A51" s="12" t="s">
        <v>92</v>
      </c>
      <c r="B51" s="44"/>
      <c r="C51" s="12" t="s">
        <v>93</v>
      </c>
      <c r="D51" s="13" t="s">
        <v>31</v>
      </c>
      <c r="E51" s="45" t="n">
        <v>3138514</v>
      </c>
    </row>
    <row r="52" customFormat="false" ht="110.1" hidden="false" customHeight="true" outlineLevel="0" collapsed="false">
      <c r="A52" s="12" t="s">
        <v>94</v>
      </c>
      <c r="B52" s="47"/>
      <c r="C52" s="12" t="s">
        <v>95</v>
      </c>
      <c r="D52" s="13" t="s">
        <v>31</v>
      </c>
      <c r="E52" s="45" t="n">
        <v>7188496.4</v>
      </c>
    </row>
    <row r="53" customFormat="false" ht="110.1" hidden="false" customHeight="true" outlineLevel="0" collapsed="false">
      <c r="A53" s="33" t="s">
        <v>96</v>
      </c>
      <c r="B53" s="34"/>
      <c r="C53" s="33" t="s">
        <v>97</v>
      </c>
      <c r="D53" s="35" t="s">
        <v>31</v>
      </c>
      <c r="E53" s="36" t="n">
        <v>10911321.79</v>
      </c>
    </row>
    <row r="54" customFormat="false" ht="110.45" hidden="false" customHeight="true" outlineLevel="0" collapsed="false">
      <c r="A54" s="33" t="s">
        <v>98</v>
      </c>
      <c r="B54" s="34"/>
      <c r="C54" s="33" t="s">
        <v>99</v>
      </c>
      <c r="D54" s="35" t="s">
        <v>31</v>
      </c>
      <c r="E54" s="36" t="n">
        <v>4122718.22</v>
      </c>
    </row>
    <row r="55" customFormat="false" ht="110.1" hidden="false" customHeight="true" outlineLevel="0" collapsed="false">
      <c r="A55" s="37" t="s">
        <v>100</v>
      </c>
      <c r="B55" s="38"/>
      <c r="C55" s="37" t="s">
        <v>101</v>
      </c>
      <c r="D55" s="39" t="s">
        <v>31</v>
      </c>
      <c r="E55" s="43" t="n">
        <v>6857783.41</v>
      </c>
    </row>
    <row r="56" customFormat="false" ht="31.5" hidden="false" customHeight="false" outlineLevel="0" collapsed="false">
      <c r="A56" s="33" t="s">
        <v>102</v>
      </c>
      <c r="B56" s="34"/>
      <c r="C56" s="34" t="s">
        <v>103</v>
      </c>
      <c r="D56" s="35" t="s">
        <v>104</v>
      </c>
      <c r="E56" s="36" t="n">
        <v>837935.63</v>
      </c>
    </row>
    <row r="57" customFormat="false" ht="31.5" hidden="false" customHeight="false" outlineLevel="0" collapsed="false">
      <c r="A57" s="33" t="s">
        <v>105</v>
      </c>
      <c r="B57" s="34"/>
      <c r="C57" s="34" t="s">
        <v>106</v>
      </c>
      <c r="D57" s="35" t="s">
        <v>104</v>
      </c>
      <c r="E57" s="36" t="n">
        <v>668636.07</v>
      </c>
    </row>
    <row r="58" customFormat="false" ht="31.5" hidden="false" customHeight="false" outlineLevel="0" collapsed="false">
      <c r="A58" s="33" t="s">
        <v>107</v>
      </c>
      <c r="B58" s="34"/>
      <c r="C58" s="34" t="s">
        <v>108</v>
      </c>
      <c r="D58" s="35" t="s">
        <v>104</v>
      </c>
      <c r="E58" s="36" t="n">
        <v>2119467.69</v>
      </c>
    </row>
    <row r="59" customFormat="false" ht="33.6" hidden="false" customHeight="true" outlineLevel="0" collapsed="false">
      <c r="A59" s="33" t="s">
        <v>109</v>
      </c>
      <c r="B59" s="34"/>
      <c r="C59" s="34" t="s">
        <v>110</v>
      </c>
      <c r="D59" s="35" t="s">
        <v>111</v>
      </c>
      <c r="E59" s="40" t="n">
        <v>36048.32</v>
      </c>
    </row>
    <row r="60" customFormat="false" ht="32.1" hidden="false" customHeight="true" outlineLevel="0" collapsed="false">
      <c r="A60" s="33"/>
      <c r="B60" s="34"/>
      <c r="C60" s="34"/>
      <c r="D60" s="35"/>
      <c r="E60" s="40" t="n">
        <v>32185.04</v>
      </c>
    </row>
    <row r="61" customFormat="false" ht="33" hidden="false" customHeight="true" outlineLevel="0" collapsed="false">
      <c r="A61" s="33" t="s">
        <v>112</v>
      </c>
      <c r="B61" s="34"/>
      <c r="C61" s="34" t="s">
        <v>113</v>
      </c>
      <c r="D61" s="35" t="s">
        <v>111</v>
      </c>
      <c r="E61" s="36" t="n">
        <v>41648.76</v>
      </c>
    </row>
    <row r="62" customFormat="false" ht="33.6" hidden="false" customHeight="true" outlineLevel="0" collapsed="false">
      <c r="A62" s="33"/>
      <c r="B62" s="34"/>
      <c r="C62" s="34"/>
      <c r="D62" s="35"/>
      <c r="E62" s="36" t="n">
        <v>33704.49</v>
      </c>
    </row>
    <row r="63" customFormat="false" ht="33" hidden="false" customHeight="true" outlineLevel="0" collapsed="false">
      <c r="A63" s="33" t="s">
        <v>114</v>
      </c>
      <c r="B63" s="34"/>
      <c r="C63" s="34" t="s">
        <v>115</v>
      </c>
      <c r="D63" s="35" t="s">
        <v>111</v>
      </c>
      <c r="E63" s="40" t="n">
        <v>22464.17</v>
      </c>
    </row>
    <row r="64" customFormat="false" ht="31.5" hidden="false" customHeight="true" outlineLevel="0" collapsed="false">
      <c r="A64" s="33"/>
      <c r="B64" s="34"/>
      <c r="C64" s="34"/>
      <c r="D64" s="35"/>
      <c r="E64" s="40" t="n">
        <v>16791.7</v>
      </c>
    </row>
    <row r="65" customFormat="false" ht="33.95" hidden="false" customHeight="true" outlineLevel="0" collapsed="false">
      <c r="A65" s="37" t="s">
        <v>116</v>
      </c>
      <c r="B65" s="34"/>
      <c r="C65" s="38" t="s">
        <v>117</v>
      </c>
      <c r="D65" s="39" t="s">
        <v>111</v>
      </c>
      <c r="E65" s="36" t="n">
        <v>14796.01</v>
      </c>
    </row>
    <row r="66" customFormat="false" ht="34.5" hidden="false" customHeight="true" outlineLevel="0" collapsed="false">
      <c r="A66" s="37"/>
      <c r="B66" s="38"/>
      <c r="C66" s="38"/>
      <c r="D66" s="39"/>
      <c r="E66" s="36" t="n">
        <v>15759.37</v>
      </c>
    </row>
    <row r="67" customFormat="false" ht="30" hidden="false" customHeight="true" outlineLevel="0" collapsed="false">
      <c r="A67" s="33" t="s">
        <v>118</v>
      </c>
      <c r="B67" s="34"/>
      <c r="C67" s="34" t="s">
        <v>119</v>
      </c>
      <c r="D67" s="35" t="s">
        <v>111</v>
      </c>
      <c r="E67" s="36" t="n">
        <v>5825.5</v>
      </c>
    </row>
    <row r="68" customFormat="false" ht="34.5" hidden="false" customHeight="true" outlineLevel="0" collapsed="false">
      <c r="A68" s="33"/>
      <c r="B68" s="34"/>
      <c r="C68" s="34"/>
      <c r="D68" s="35"/>
      <c r="E68" s="36" t="n">
        <v>5724.93</v>
      </c>
    </row>
    <row r="69" customFormat="false" ht="30.6" hidden="false" customHeight="true" outlineLevel="0" collapsed="false">
      <c r="A69" s="33" t="s">
        <v>120</v>
      </c>
      <c r="B69" s="34"/>
      <c r="C69" s="34" t="s">
        <v>121</v>
      </c>
      <c r="D69" s="35" t="s">
        <v>111</v>
      </c>
      <c r="E69" s="36" t="n">
        <v>8099.68</v>
      </c>
    </row>
    <row r="70" customFormat="false" ht="35.1" hidden="false" customHeight="true" outlineLevel="0" collapsed="false">
      <c r="A70" s="33"/>
      <c r="B70" s="34"/>
      <c r="C70" s="34"/>
      <c r="D70" s="35"/>
      <c r="E70" s="36" t="n">
        <v>8546.72</v>
      </c>
    </row>
    <row r="71" customFormat="false" ht="63.6" hidden="false" customHeight="true" outlineLevel="0" collapsed="false">
      <c r="A71" s="33" t="s">
        <v>122</v>
      </c>
      <c r="B71" s="34"/>
      <c r="C71" s="33" t="s">
        <v>123</v>
      </c>
      <c r="D71" s="35" t="s">
        <v>111</v>
      </c>
      <c r="E71" s="36" t="n">
        <v>5371.35</v>
      </c>
    </row>
    <row r="72" customFormat="false" ht="33" hidden="false" customHeight="true" outlineLevel="0" collapsed="false">
      <c r="A72" s="33" t="s">
        <v>124</v>
      </c>
      <c r="B72" s="34"/>
      <c r="C72" s="34" t="s">
        <v>125</v>
      </c>
      <c r="D72" s="35" t="s">
        <v>111</v>
      </c>
      <c r="E72" s="36" t="n">
        <v>3194.74</v>
      </c>
    </row>
    <row r="73" customFormat="false" ht="33" hidden="false" customHeight="true" outlineLevel="0" collapsed="false">
      <c r="A73" s="33"/>
      <c r="B73" s="34"/>
      <c r="C73" s="34"/>
      <c r="D73" s="35"/>
      <c r="E73" s="36" t="n">
        <v>3352.97</v>
      </c>
    </row>
    <row r="74" customFormat="false" ht="33.95" hidden="false" customHeight="true" outlineLevel="0" collapsed="false">
      <c r="A74" s="33" t="s">
        <v>126</v>
      </c>
      <c r="B74" s="34"/>
      <c r="C74" s="34" t="s">
        <v>127</v>
      </c>
      <c r="D74" s="35" t="s">
        <v>111</v>
      </c>
      <c r="E74" s="36" t="n">
        <v>6339.36</v>
      </c>
    </row>
    <row r="75" customFormat="false" ht="32.45" hidden="false" customHeight="true" outlineLevel="0" collapsed="false">
      <c r="A75" s="33"/>
      <c r="B75" s="34"/>
      <c r="C75" s="34"/>
      <c r="D75" s="35"/>
      <c r="E75" s="36" t="n">
        <v>5446.03</v>
      </c>
    </row>
    <row r="76" customFormat="false" ht="63" hidden="false" customHeight="false" outlineLevel="0" collapsed="false">
      <c r="A76" s="33" t="s">
        <v>128</v>
      </c>
      <c r="B76" s="34"/>
      <c r="C76" s="33" t="s">
        <v>129</v>
      </c>
      <c r="D76" s="35" t="s">
        <v>111</v>
      </c>
      <c r="E76" s="36" t="n">
        <v>3500.62</v>
      </c>
    </row>
    <row r="77" customFormat="false" ht="78.75" hidden="false" customHeight="false" outlineLevel="0" collapsed="false">
      <c r="A77" s="33" t="s">
        <v>130</v>
      </c>
      <c r="B77" s="34"/>
      <c r="C77" s="33" t="s">
        <v>131</v>
      </c>
      <c r="D77" s="35" t="s">
        <v>111</v>
      </c>
      <c r="E77" s="36" t="n">
        <v>7449.57</v>
      </c>
    </row>
    <row r="78" customFormat="false" ht="32.45" hidden="false" customHeight="true" outlineLevel="0" collapsed="false">
      <c r="A78" s="33" t="s">
        <v>132</v>
      </c>
      <c r="B78" s="34"/>
      <c r="C78" s="34" t="s">
        <v>133</v>
      </c>
      <c r="D78" s="35" t="s">
        <v>111</v>
      </c>
      <c r="E78" s="36" t="n">
        <v>5258.94</v>
      </c>
    </row>
    <row r="79" customFormat="false" ht="29.45" hidden="false" customHeight="true" outlineLevel="0" collapsed="false">
      <c r="A79" s="33"/>
      <c r="B79" s="34"/>
      <c r="C79" s="34"/>
      <c r="D79" s="35"/>
      <c r="E79" s="36" t="n">
        <v>6274.81</v>
      </c>
    </row>
    <row r="80" customFormat="false" ht="33.6" hidden="false" customHeight="true" outlineLevel="0" collapsed="false">
      <c r="A80" s="37" t="s">
        <v>134</v>
      </c>
      <c r="B80" s="34"/>
      <c r="C80" s="38" t="s">
        <v>135</v>
      </c>
      <c r="D80" s="39" t="s">
        <v>111</v>
      </c>
      <c r="E80" s="36" t="n">
        <v>12518.77</v>
      </c>
    </row>
    <row r="81" customFormat="false" ht="30.6" hidden="false" customHeight="true" outlineLevel="0" collapsed="false">
      <c r="A81" s="37"/>
      <c r="B81" s="38"/>
      <c r="C81" s="38"/>
      <c r="D81" s="39"/>
      <c r="E81" s="36" t="n">
        <v>5328.76</v>
      </c>
    </row>
    <row r="82" customFormat="false" ht="63.95" hidden="false" customHeight="true" outlineLevel="0" collapsed="false">
      <c r="A82" s="33" t="s">
        <v>136</v>
      </c>
      <c r="B82" s="34"/>
      <c r="C82" s="33" t="s">
        <v>137</v>
      </c>
      <c r="D82" s="35"/>
      <c r="E82" s="36" t="n">
        <v>14658.73</v>
      </c>
    </row>
    <row r="83" customFormat="false" ht="78.75" hidden="false" customHeight="false" outlineLevel="0" collapsed="false">
      <c r="A83" s="33" t="s">
        <v>138</v>
      </c>
      <c r="B83" s="34"/>
      <c r="C83" s="33" t="s">
        <v>139</v>
      </c>
      <c r="D83" s="35" t="s">
        <v>111</v>
      </c>
      <c r="E83" s="36" t="n">
        <v>14658.73</v>
      </c>
    </row>
    <row r="84" customFormat="false" ht="33.95" hidden="false" customHeight="true" outlineLevel="0" collapsed="false">
      <c r="A84" s="33" t="s">
        <v>140</v>
      </c>
      <c r="B84" s="34"/>
      <c r="C84" s="33" t="s">
        <v>141</v>
      </c>
      <c r="D84" s="35" t="s">
        <v>111</v>
      </c>
      <c r="E84" s="36" t="n">
        <v>24156.05</v>
      </c>
    </row>
    <row r="85" customFormat="false" ht="31.5" hidden="false" customHeight="true" outlineLevel="0" collapsed="false">
      <c r="A85" s="33"/>
      <c r="B85" s="34"/>
      <c r="C85" s="33"/>
      <c r="D85" s="35"/>
      <c r="E85" s="36" t="n">
        <v>32416.63</v>
      </c>
    </row>
    <row r="86" customFormat="false" ht="78.75" hidden="false" customHeight="false" outlineLevel="0" collapsed="false">
      <c r="A86" s="33" t="s">
        <v>142</v>
      </c>
      <c r="B86" s="34"/>
      <c r="C86" s="34" t="s">
        <v>143</v>
      </c>
      <c r="D86" s="35" t="s">
        <v>111</v>
      </c>
      <c r="E86" s="36" t="n">
        <v>7115.24</v>
      </c>
    </row>
    <row r="87" customFormat="false" ht="33" hidden="false" customHeight="true" outlineLevel="0" collapsed="false">
      <c r="A87" s="33" t="s">
        <v>144</v>
      </c>
      <c r="B87" s="34"/>
      <c r="C87" s="33" t="s">
        <v>145</v>
      </c>
      <c r="D87" s="35" t="s">
        <v>111</v>
      </c>
      <c r="E87" s="36" t="n">
        <v>16228.53</v>
      </c>
    </row>
    <row r="88" customFormat="false" ht="30" hidden="false" customHeight="true" outlineLevel="0" collapsed="false">
      <c r="A88" s="33"/>
      <c r="B88" s="34"/>
      <c r="C88" s="33"/>
      <c r="D88" s="35"/>
      <c r="E88" s="36" t="n">
        <v>18908.51</v>
      </c>
    </row>
    <row r="89" customFormat="false" ht="63" hidden="false" customHeight="false" outlineLevel="0" collapsed="false">
      <c r="A89" s="33" t="s">
        <v>146</v>
      </c>
      <c r="B89" s="34"/>
      <c r="C89" s="34" t="s">
        <v>147</v>
      </c>
      <c r="D89" s="35" t="s">
        <v>148</v>
      </c>
      <c r="E89" s="36" t="n">
        <v>16685.04</v>
      </c>
      <c r="F89" s="48"/>
      <c r="G89" s="48"/>
    </row>
    <row r="90" customFormat="false" ht="48.6" hidden="false" customHeight="true" outlineLevel="0" collapsed="false">
      <c r="A90" s="33" t="s">
        <v>149</v>
      </c>
      <c r="B90" s="34"/>
      <c r="C90" s="34" t="s">
        <v>150</v>
      </c>
      <c r="D90" s="35" t="s">
        <v>148</v>
      </c>
      <c r="E90" s="36" t="n">
        <v>32195.61</v>
      </c>
      <c r="F90" s="48"/>
      <c r="G90" s="48"/>
    </row>
    <row r="91" customFormat="false" ht="63" hidden="false" customHeight="false" outlineLevel="0" collapsed="false">
      <c r="A91" s="33" t="s">
        <v>151</v>
      </c>
      <c r="B91" s="34"/>
      <c r="C91" s="34" t="s">
        <v>152</v>
      </c>
      <c r="D91" s="35" t="s">
        <v>148</v>
      </c>
      <c r="E91" s="36" t="n">
        <v>31731.32</v>
      </c>
      <c r="F91" s="48"/>
      <c r="G91" s="48"/>
    </row>
    <row r="92" customFormat="false" ht="48.6" hidden="false" customHeight="true" outlineLevel="0" collapsed="false">
      <c r="A92" s="37" t="s">
        <v>153</v>
      </c>
      <c r="B92" s="34"/>
      <c r="C92" s="37" t="s">
        <v>154</v>
      </c>
      <c r="D92" s="35" t="s">
        <v>148</v>
      </c>
      <c r="E92" s="36" t="n">
        <v>4889774.65</v>
      </c>
    </row>
    <row r="93" customFormat="false" ht="59.45" hidden="false" customHeight="true" outlineLevel="0" collapsed="false">
      <c r="A93" s="22" t="s">
        <v>155</v>
      </c>
      <c r="B93" s="22"/>
      <c r="C93" s="22"/>
      <c r="D93" s="22"/>
      <c r="E93" s="22"/>
    </row>
    <row r="94" customFormat="false" ht="96.6" hidden="false" customHeight="true" outlineLevel="0" collapsed="false">
      <c r="A94" s="25" t="s">
        <v>23</v>
      </c>
      <c r="B94" s="25"/>
      <c r="C94" s="25"/>
      <c r="D94" s="49"/>
      <c r="E94" s="50" t="s">
        <v>24</v>
      </c>
    </row>
  </sheetData>
  <mergeCells count="88">
    <mergeCell ref="D1:E1"/>
    <mergeCell ref="A2:E2"/>
    <mergeCell ref="A4:A5"/>
    <mergeCell ref="C4:C5"/>
    <mergeCell ref="D4:D5"/>
    <mergeCell ref="A6:A7"/>
    <mergeCell ref="C6:C7"/>
    <mergeCell ref="D6:D7"/>
    <mergeCell ref="A9:A10"/>
    <mergeCell ref="C9:C10"/>
    <mergeCell ref="D9:D10"/>
    <mergeCell ref="A11:A12"/>
    <mergeCell ref="C11:C12"/>
    <mergeCell ref="D11:D12"/>
    <mergeCell ref="A17:A18"/>
    <mergeCell ref="C17:C18"/>
    <mergeCell ref="D17:D18"/>
    <mergeCell ref="A21:A22"/>
    <mergeCell ref="C21:C22"/>
    <mergeCell ref="D21:D22"/>
    <mergeCell ref="A23:A24"/>
    <mergeCell ref="C23:C24"/>
    <mergeCell ref="D23:D24"/>
    <mergeCell ref="A26:A27"/>
    <mergeCell ref="C26:C27"/>
    <mergeCell ref="D26:D27"/>
    <mergeCell ref="A29:A30"/>
    <mergeCell ref="C29:C30"/>
    <mergeCell ref="D29:D30"/>
    <mergeCell ref="A31:A32"/>
    <mergeCell ref="C31:C32"/>
    <mergeCell ref="D31:D32"/>
    <mergeCell ref="A33:A34"/>
    <mergeCell ref="C33:C34"/>
    <mergeCell ref="D33:D34"/>
    <mergeCell ref="A36:A37"/>
    <mergeCell ref="C36:C37"/>
    <mergeCell ref="D36:D37"/>
    <mergeCell ref="A38:A39"/>
    <mergeCell ref="C38:C39"/>
    <mergeCell ref="D38:D39"/>
    <mergeCell ref="A40:A41"/>
    <mergeCell ref="C40:C41"/>
    <mergeCell ref="D40:D41"/>
    <mergeCell ref="A42:A43"/>
    <mergeCell ref="C42:C43"/>
    <mergeCell ref="D42:D43"/>
    <mergeCell ref="A49:A50"/>
    <mergeCell ref="C49:C50"/>
    <mergeCell ref="D49:D50"/>
    <mergeCell ref="A59:A60"/>
    <mergeCell ref="C59:C60"/>
    <mergeCell ref="D59:D60"/>
    <mergeCell ref="A61:A62"/>
    <mergeCell ref="C61:C62"/>
    <mergeCell ref="D61:D62"/>
    <mergeCell ref="A63:A64"/>
    <mergeCell ref="C63:C64"/>
    <mergeCell ref="D63:D64"/>
    <mergeCell ref="A65:A66"/>
    <mergeCell ref="C65:C66"/>
    <mergeCell ref="D65:D66"/>
    <mergeCell ref="A67:A68"/>
    <mergeCell ref="C67:C68"/>
    <mergeCell ref="D67:D68"/>
    <mergeCell ref="A69:A70"/>
    <mergeCell ref="C69:C70"/>
    <mergeCell ref="D69:D70"/>
    <mergeCell ref="A72:A73"/>
    <mergeCell ref="C72:C73"/>
    <mergeCell ref="D72:D73"/>
    <mergeCell ref="A74:A75"/>
    <mergeCell ref="C74:C75"/>
    <mergeCell ref="D74:D75"/>
    <mergeCell ref="A78:A79"/>
    <mergeCell ref="C78:C79"/>
    <mergeCell ref="D78:D79"/>
    <mergeCell ref="A80:A81"/>
    <mergeCell ref="C80:C81"/>
    <mergeCell ref="D80:D81"/>
    <mergeCell ref="A84:A85"/>
    <mergeCell ref="C84:C85"/>
    <mergeCell ref="D84:D85"/>
    <mergeCell ref="A87:A88"/>
    <mergeCell ref="C87:C88"/>
    <mergeCell ref="D87:D88"/>
    <mergeCell ref="A93:E93"/>
    <mergeCell ref="A94:C94"/>
  </mergeCells>
  <printOptions headings="false" gridLines="false" gridLinesSet="true" horizontalCentered="true" verticalCentered="false"/>
  <pageMargins left="0.7875" right="0.39375" top="0.590277777777778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12.29"/>
    <col collapsed="false" customWidth="true" hidden="false" outlineLevel="0" max="2" min="2" style="2" width="20.71"/>
    <col collapsed="false" customWidth="true" hidden="false" outlineLevel="0" max="3" min="3" style="28" width="35.42"/>
    <col collapsed="false" customWidth="true" hidden="false" outlineLevel="0" max="4" min="4" style="28" width="16"/>
    <col collapsed="false" customWidth="true" hidden="false" outlineLevel="0" max="5" min="5" style="4" width="19.42"/>
  </cols>
  <sheetData>
    <row r="1" customFormat="false" ht="54" hidden="false" customHeight="true" outlineLevel="0" collapsed="false">
      <c r="D1" s="6" t="s">
        <v>156</v>
      </c>
      <c r="E1" s="6"/>
    </row>
    <row r="2" customFormat="false" ht="72" hidden="false" customHeight="true" outlineLevel="0" collapsed="false">
      <c r="A2" s="7" t="s">
        <v>157</v>
      </c>
      <c r="B2" s="7"/>
      <c r="C2" s="7"/>
      <c r="D2" s="7"/>
      <c r="E2" s="7"/>
    </row>
    <row r="3" customFormat="false" ht="38.1" hidden="false" customHeight="true" outlineLevel="0" collapsed="false">
      <c r="A3" s="31" t="s">
        <v>27</v>
      </c>
      <c r="B3" s="31" t="s">
        <v>3</v>
      </c>
      <c r="C3" s="31" t="s">
        <v>4</v>
      </c>
      <c r="D3" s="31" t="s">
        <v>5</v>
      </c>
      <c r="E3" s="31" t="s">
        <v>28</v>
      </c>
    </row>
    <row r="4" customFormat="false" ht="43.5" hidden="false" customHeight="true" outlineLevel="0" collapsed="false">
      <c r="A4" s="33" t="s">
        <v>158</v>
      </c>
      <c r="B4" s="34"/>
      <c r="C4" s="34" t="s">
        <v>30</v>
      </c>
      <c r="D4" s="33" t="s">
        <v>31</v>
      </c>
      <c r="E4" s="36" t="n">
        <v>1516896</v>
      </c>
    </row>
    <row r="5" customFormat="false" ht="49.5" hidden="false" customHeight="true" outlineLevel="0" collapsed="false">
      <c r="A5" s="33"/>
      <c r="B5" s="34"/>
      <c r="C5" s="34"/>
      <c r="D5" s="33"/>
      <c r="E5" s="36" t="n">
        <v>1491602</v>
      </c>
    </row>
    <row r="6" customFormat="false" ht="46.5" hidden="false" customHeight="true" outlineLevel="0" collapsed="false">
      <c r="A6" s="33" t="s">
        <v>159</v>
      </c>
      <c r="B6" s="34"/>
      <c r="C6" s="34" t="s">
        <v>33</v>
      </c>
      <c r="D6" s="33" t="s">
        <v>31</v>
      </c>
      <c r="E6" s="36" t="n">
        <v>1415976.68</v>
      </c>
    </row>
    <row r="7" customFormat="false" ht="46.5" hidden="false" customHeight="true" outlineLevel="0" collapsed="false">
      <c r="A7" s="33"/>
      <c r="B7" s="34"/>
      <c r="C7" s="34"/>
      <c r="D7" s="33"/>
      <c r="E7" s="36" t="n">
        <v>1768120.06</v>
      </c>
    </row>
    <row r="8" customFormat="false" ht="93.6" hidden="false" customHeight="true" outlineLevel="0" collapsed="false">
      <c r="A8" s="33" t="s">
        <v>160</v>
      </c>
      <c r="B8" s="34"/>
      <c r="C8" s="34" t="s">
        <v>35</v>
      </c>
      <c r="D8" s="33" t="s">
        <v>31</v>
      </c>
      <c r="E8" s="36" t="n">
        <v>1406712.26</v>
      </c>
    </row>
    <row r="9" customFormat="false" ht="47.25" hidden="false" customHeight="true" outlineLevel="0" collapsed="false">
      <c r="A9" s="37" t="s">
        <v>161</v>
      </c>
      <c r="B9" s="34"/>
      <c r="C9" s="38" t="s">
        <v>37</v>
      </c>
      <c r="D9" s="37" t="s">
        <v>31</v>
      </c>
      <c r="E9" s="36" t="n">
        <v>1492863.08</v>
      </c>
    </row>
    <row r="10" customFormat="false" ht="47.25" hidden="false" customHeight="true" outlineLevel="0" collapsed="false">
      <c r="A10" s="37"/>
      <c r="B10" s="38"/>
      <c r="C10" s="38"/>
      <c r="D10" s="37"/>
      <c r="E10" s="43" t="n">
        <v>1853587.75</v>
      </c>
    </row>
    <row r="11" customFormat="false" ht="49.5" hidden="false" customHeight="true" outlineLevel="0" collapsed="false">
      <c r="A11" s="33" t="s">
        <v>162</v>
      </c>
      <c r="B11" s="34"/>
      <c r="C11" s="34" t="s">
        <v>39</v>
      </c>
      <c r="D11" s="33" t="s">
        <v>31</v>
      </c>
      <c r="E11" s="36" t="n">
        <v>1404470.85</v>
      </c>
    </row>
    <row r="12" customFormat="false" ht="45.6" hidden="false" customHeight="true" outlineLevel="0" collapsed="false">
      <c r="A12" s="33"/>
      <c r="B12" s="34"/>
      <c r="C12" s="34"/>
      <c r="D12" s="33"/>
      <c r="E12" s="36" t="n">
        <v>1820488.55</v>
      </c>
    </row>
    <row r="13" customFormat="false" ht="46.5" hidden="false" customHeight="true" outlineLevel="0" collapsed="false">
      <c r="A13" s="33" t="s">
        <v>163</v>
      </c>
      <c r="B13" s="34"/>
      <c r="C13" s="34" t="s">
        <v>41</v>
      </c>
      <c r="D13" s="33" t="s">
        <v>31</v>
      </c>
      <c r="E13" s="36" t="n">
        <v>1427942.78</v>
      </c>
    </row>
    <row r="14" customFormat="false" ht="46.5" hidden="false" customHeight="true" outlineLevel="0" collapsed="false">
      <c r="A14" s="33"/>
      <c r="B14" s="34"/>
      <c r="C14" s="34"/>
      <c r="D14" s="33"/>
      <c r="E14" s="51" t="n">
        <v>1480792.89</v>
      </c>
    </row>
    <row r="15" customFormat="false" ht="94.5" hidden="false" customHeight="false" outlineLevel="0" collapsed="false">
      <c r="A15" s="37" t="s">
        <v>164</v>
      </c>
      <c r="B15" s="38"/>
      <c r="C15" s="37" t="s">
        <v>165</v>
      </c>
      <c r="D15" s="37" t="s">
        <v>31</v>
      </c>
      <c r="E15" s="52" t="n">
        <v>2892940.8</v>
      </c>
    </row>
    <row r="16" customFormat="false" ht="94.5" hidden="false" customHeight="false" outlineLevel="0" collapsed="false">
      <c r="A16" s="33" t="s">
        <v>166</v>
      </c>
      <c r="B16" s="34"/>
      <c r="C16" s="34" t="s">
        <v>43</v>
      </c>
      <c r="D16" s="33" t="s">
        <v>31</v>
      </c>
      <c r="E16" s="51" t="n">
        <v>1454190.01</v>
      </c>
    </row>
    <row r="17" customFormat="false" ht="94.5" hidden="false" customHeight="false" outlineLevel="0" collapsed="false">
      <c r="A17" s="33" t="s">
        <v>167</v>
      </c>
      <c r="B17" s="34"/>
      <c r="C17" s="34" t="s">
        <v>45</v>
      </c>
      <c r="D17" s="33" t="s">
        <v>31</v>
      </c>
      <c r="E17" s="51" t="n">
        <v>1773254.05</v>
      </c>
    </row>
    <row r="18" customFormat="false" ht="110.25" hidden="false" customHeight="false" outlineLevel="0" collapsed="false">
      <c r="A18" s="33" t="s">
        <v>168</v>
      </c>
      <c r="C18" s="34" t="s">
        <v>169</v>
      </c>
      <c r="D18" s="33" t="s">
        <v>31</v>
      </c>
      <c r="E18" s="51" t="n">
        <v>12389189.71</v>
      </c>
    </row>
    <row r="19" customFormat="false" ht="92.45" hidden="false" customHeight="true" outlineLevel="0" collapsed="false">
      <c r="A19" s="33" t="s">
        <v>170</v>
      </c>
      <c r="B19" s="34"/>
      <c r="C19" s="34" t="s">
        <v>171</v>
      </c>
      <c r="D19" s="33" t="s">
        <v>31</v>
      </c>
      <c r="E19" s="51" t="n">
        <v>1569272.44</v>
      </c>
    </row>
    <row r="20" customFormat="false" ht="94.5" hidden="false" customHeight="false" outlineLevel="0" collapsed="false">
      <c r="A20" s="37" t="s">
        <v>172</v>
      </c>
      <c r="B20" s="38"/>
      <c r="C20" s="38" t="s">
        <v>173</v>
      </c>
      <c r="D20" s="37" t="s">
        <v>31</v>
      </c>
      <c r="E20" s="52" t="n">
        <v>1593222.43</v>
      </c>
    </row>
    <row r="21" customFormat="false" ht="94.5" hidden="false" customHeight="false" outlineLevel="0" collapsed="false">
      <c r="A21" s="33" t="s">
        <v>174</v>
      </c>
      <c r="B21" s="34"/>
      <c r="C21" s="33" t="s">
        <v>47</v>
      </c>
      <c r="D21" s="53" t="s">
        <v>31</v>
      </c>
      <c r="E21" s="36" t="n">
        <v>4208827.28</v>
      </c>
    </row>
    <row r="22" customFormat="false" ht="94.5" hidden="false" customHeight="false" outlineLevel="0" collapsed="false">
      <c r="A22" s="37" t="s">
        <v>175</v>
      </c>
      <c r="B22" s="38"/>
      <c r="C22" s="37" t="s">
        <v>49</v>
      </c>
      <c r="D22" s="54" t="s">
        <v>31</v>
      </c>
      <c r="E22" s="43" t="n">
        <v>3500164.24</v>
      </c>
    </row>
    <row r="23" customFormat="false" ht="47.25" hidden="false" customHeight="true" outlineLevel="0" collapsed="false">
      <c r="A23" s="37" t="s">
        <v>176</v>
      </c>
      <c r="B23" s="34"/>
      <c r="C23" s="37" t="s">
        <v>65</v>
      </c>
      <c r="D23" s="54" t="s">
        <v>31</v>
      </c>
      <c r="E23" s="36" t="n">
        <v>2117746.91</v>
      </c>
    </row>
    <row r="24" customFormat="false" ht="47.25" hidden="false" customHeight="true" outlineLevel="0" collapsed="false">
      <c r="A24" s="37"/>
      <c r="B24" s="38"/>
      <c r="C24" s="37"/>
      <c r="D24" s="54"/>
      <c r="E24" s="43" t="n">
        <v>3167553.42</v>
      </c>
    </row>
    <row r="25" customFormat="false" ht="97.5" hidden="false" customHeight="true" outlineLevel="0" collapsed="false">
      <c r="A25" s="33" t="s">
        <v>177</v>
      </c>
      <c r="B25" s="34"/>
      <c r="C25" s="33" t="s">
        <v>69</v>
      </c>
      <c r="D25" s="53" t="s">
        <v>31</v>
      </c>
      <c r="E25" s="36" t="n">
        <v>2806140</v>
      </c>
    </row>
    <row r="26" customFormat="false" ht="94.5" hidden="false" customHeight="false" outlineLevel="0" collapsed="false">
      <c r="A26" s="33" t="s">
        <v>178</v>
      </c>
      <c r="B26" s="34"/>
      <c r="C26" s="33" t="s">
        <v>73</v>
      </c>
      <c r="D26" s="53" t="s">
        <v>31</v>
      </c>
      <c r="E26" s="36" t="n">
        <v>3978468.26</v>
      </c>
    </row>
    <row r="27" customFormat="false" ht="78" hidden="false" customHeight="true" outlineLevel="0" collapsed="false">
      <c r="A27" s="33" t="s">
        <v>179</v>
      </c>
      <c r="B27" s="34"/>
      <c r="C27" s="33" t="s">
        <v>83</v>
      </c>
      <c r="D27" s="53" t="s">
        <v>31</v>
      </c>
      <c r="E27" s="36" t="n">
        <v>2744014.62</v>
      </c>
    </row>
    <row r="28" customFormat="false" ht="79.5" hidden="false" customHeight="true" outlineLevel="0" collapsed="false">
      <c r="A28" s="37" t="s">
        <v>180</v>
      </c>
      <c r="B28" s="38"/>
      <c r="C28" s="37" t="s">
        <v>85</v>
      </c>
      <c r="D28" s="54" t="s">
        <v>31</v>
      </c>
      <c r="E28" s="43" t="n">
        <v>3321876.63</v>
      </c>
    </row>
    <row r="29" customFormat="false" ht="111.6" hidden="false" customHeight="true" outlineLevel="0" collapsed="false">
      <c r="A29" s="33" t="s">
        <v>181</v>
      </c>
      <c r="B29" s="34"/>
      <c r="C29" s="33" t="s">
        <v>182</v>
      </c>
      <c r="D29" s="53" t="s">
        <v>31</v>
      </c>
      <c r="E29" s="36" t="n">
        <v>8720824.31</v>
      </c>
    </row>
    <row r="30" customFormat="false" ht="110.45" hidden="false" customHeight="true" outlineLevel="0" collapsed="false">
      <c r="A30" s="37" t="s">
        <v>183</v>
      </c>
      <c r="B30" s="38"/>
      <c r="C30" s="37" t="s">
        <v>184</v>
      </c>
      <c r="D30" s="54" t="s">
        <v>31</v>
      </c>
      <c r="E30" s="43" t="n">
        <v>18640829.26</v>
      </c>
    </row>
    <row r="31" customFormat="false" ht="31.5" hidden="false" customHeight="false" outlineLevel="0" collapsed="false">
      <c r="A31" s="33" t="s">
        <v>185</v>
      </c>
      <c r="B31" s="34"/>
      <c r="C31" s="34" t="s">
        <v>103</v>
      </c>
      <c r="D31" s="34" t="s">
        <v>104</v>
      </c>
      <c r="E31" s="36" t="n">
        <v>837935.63</v>
      </c>
    </row>
    <row r="32" customFormat="false" ht="31.5" hidden="false" customHeight="false" outlineLevel="0" collapsed="false">
      <c r="A32" s="33" t="s">
        <v>186</v>
      </c>
      <c r="B32" s="34"/>
      <c r="C32" s="34" t="s">
        <v>106</v>
      </c>
      <c r="D32" s="34" t="s">
        <v>104</v>
      </c>
      <c r="E32" s="36" t="n">
        <v>668636.07</v>
      </c>
    </row>
    <row r="33" customFormat="false" ht="31.5" hidden="false" customHeight="false" outlineLevel="0" collapsed="false">
      <c r="A33" s="33" t="s">
        <v>187</v>
      </c>
      <c r="B33" s="34"/>
      <c r="C33" s="34" t="s">
        <v>108</v>
      </c>
      <c r="D33" s="34" t="s">
        <v>104</v>
      </c>
      <c r="E33" s="36" t="n">
        <v>1743231.73</v>
      </c>
    </row>
    <row r="34" customFormat="false" ht="32.45" hidden="false" customHeight="true" outlineLevel="0" collapsed="false">
      <c r="A34" s="33" t="s">
        <v>188</v>
      </c>
      <c r="B34" s="34"/>
      <c r="C34" s="34" t="s">
        <v>110</v>
      </c>
      <c r="D34" s="34" t="s">
        <v>111</v>
      </c>
      <c r="E34" s="36" t="n">
        <v>34062.59</v>
      </c>
    </row>
    <row r="35" customFormat="false" ht="29.45" hidden="false" customHeight="true" outlineLevel="0" collapsed="false">
      <c r="A35" s="33"/>
      <c r="B35" s="34"/>
      <c r="C35" s="34"/>
      <c r="D35" s="34"/>
      <c r="E35" s="36" t="n">
        <v>26426.56</v>
      </c>
    </row>
    <row r="36" customFormat="false" ht="32.45" hidden="false" customHeight="true" outlineLevel="0" collapsed="false">
      <c r="A36" s="33" t="s">
        <v>189</v>
      </c>
      <c r="B36" s="34"/>
      <c r="C36" s="34" t="s">
        <v>113</v>
      </c>
      <c r="D36" s="34" t="s">
        <v>111</v>
      </c>
      <c r="E36" s="36" t="n">
        <v>35211.15</v>
      </c>
    </row>
    <row r="37" customFormat="false" ht="30.95" hidden="false" customHeight="true" outlineLevel="0" collapsed="false">
      <c r="A37" s="33"/>
      <c r="B37" s="34"/>
      <c r="C37" s="34"/>
      <c r="D37" s="34"/>
      <c r="E37" s="36" t="n">
        <v>35495.65</v>
      </c>
    </row>
    <row r="38" customFormat="false" ht="35.1" hidden="false" customHeight="true" outlineLevel="0" collapsed="false">
      <c r="A38" s="33" t="s">
        <v>190</v>
      </c>
      <c r="B38" s="34"/>
      <c r="C38" s="34" t="s">
        <v>115</v>
      </c>
      <c r="D38" s="34" t="s">
        <v>111</v>
      </c>
      <c r="E38" s="36" t="n">
        <v>26355.98</v>
      </c>
    </row>
    <row r="39" customFormat="false" ht="29.1" hidden="false" customHeight="true" outlineLevel="0" collapsed="false">
      <c r="A39" s="33"/>
      <c r="B39" s="34"/>
      <c r="C39" s="34"/>
      <c r="D39" s="34"/>
      <c r="E39" s="36" t="n">
        <v>17439.23</v>
      </c>
    </row>
    <row r="40" customFormat="false" ht="33.6" hidden="false" customHeight="true" outlineLevel="0" collapsed="false">
      <c r="A40" s="33" t="s">
        <v>191</v>
      </c>
      <c r="B40" s="38"/>
      <c r="C40" s="33" t="s">
        <v>117</v>
      </c>
      <c r="D40" s="33" t="s">
        <v>111</v>
      </c>
      <c r="E40" s="36" t="n">
        <v>18549.86</v>
      </c>
    </row>
    <row r="41" customFormat="false" ht="30.6" hidden="false" customHeight="true" outlineLevel="0" collapsed="false">
      <c r="A41" s="33"/>
      <c r="B41" s="34"/>
      <c r="C41" s="33"/>
      <c r="D41" s="33"/>
      <c r="E41" s="36" t="n">
        <v>19473.58</v>
      </c>
    </row>
    <row r="42" customFormat="false" ht="38.45" hidden="false" customHeight="true" outlineLevel="0" collapsed="false">
      <c r="A42" s="33" t="s">
        <v>192</v>
      </c>
      <c r="B42" s="34"/>
      <c r="C42" s="34" t="s">
        <v>119</v>
      </c>
      <c r="D42" s="34" t="s">
        <v>111</v>
      </c>
      <c r="E42" s="36" t="n">
        <v>4534.39</v>
      </c>
    </row>
    <row r="43" customFormat="false" ht="25.5" hidden="false" customHeight="true" outlineLevel="0" collapsed="false">
      <c r="A43" s="33"/>
      <c r="B43" s="34"/>
      <c r="C43" s="34"/>
      <c r="D43" s="34"/>
      <c r="E43" s="36" t="n">
        <v>4753.43</v>
      </c>
    </row>
    <row r="44" customFormat="false" ht="30.95" hidden="false" customHeight="true" outlineLevel="0" collapsed="false">
      <c r="A44" s="33" t="s">
        <v>193</v>
      </c>
      <c r="B44" s="34"/>
      <c r="C44" s="34" t="s">
        <v>121</v>
      </c>
      <c r="D44" s="34" t="s">
        <v>111</v>
      </c>
      <c r="E44" s="36" t="n">
        <v>11050.08</v>
      </c>
    </row>
    <row r="45" customFormat="false" ht="30.6" hidden="false" customHeight="true" outlineLevel="0" collapsed="false">
      <c r="A45" s="33"/>
      <c r="B45" s="34"/>
      <c r="C45" s="34"/>
      <c r="D45" s="34"/>
      <c r="E45" s="36" t="n">
        <v>8070.51</v>
      </c>
    </row>
    <row r="46" customFormat="false" ht="78.75" hidden="false" customHeight="false" outlineLevel="0" collapsed="false">
      <c r="A46" s="37" t="s">
        <v>194</v>
      </c>
      <c r="B46" s="38"/>
      <c r="C46" s="38" t="s">
        <v>125</v>
      </c>
      <c r="D46" s="38" t="s">
        <v>111</v>
      </c>
      <c r="E46" s="36" t="n">
        <v>3303.33</v>
      </c>
    </row>
    <row r="47" customFormat="false" ht="33.95" hidden="false" customHeight="true" outlineLevel="0" collapsed="false">
      <c r="A47" s="33" t="s">
        <v>195</v>
      </c>
      <c r="B47" s="34"/>
      <c r="C47" s="34" t="s">
        <v>127</v>
      </c>
      <c r="D47" s="34" t="s">
        <v>111</v>
      </c>
      <c r="E47" s="36" t="n">
        <v>5253.28</v>
      </c>
    </row>
    <row r="48" customFormat="false" ht="28.5" hidden="false" customHeight="true" outlineLevel="0" collapsed="false">
      <c r="A48" s="33"/>
      <c r="B48" s="34"/>
      <c r="C48" s="34"/>
      <c r="D48" s="34"/>
      <c r="E48" s="36" t="n">
        <v>5288.45</v>
      </c>
    </row>
    <row r="49" customFormat="false" ht="78.75" hidden="false" customHeight="false" outlineLevel="0" collapsed="false">
      <c r="A49" s="33" t="s">
        <v>196</v>
      </c>
      <c r="B49" s="34"/>
      <c r="C49" s="33" t="s">
        <v>133</v>
      </c>
      <c r="D49" s="33" t="s">
        <v>111</v>
      </c>
      <c r="E49" s="36" t="n">
        <v>4170.04</v>
      </c>
    </row>
    <row r="50" customFormat="false" ht="78.75" hidden="false" customHeight="false" outlineLevel="0" collapsed="false">
      <c r="A50" s="33" t="s">
        <v>197</v>
      </c>
      <c r="B50" s="34"/>
      <c r="C50" s="34" t="s">
        <v>198</v>
      </c>
      <c r="D50" s="34" t="s">
        <v>111</v>
      </c>
      <c r="E50" s="36" t="n">
        <v>3162.54</v>
      </c>
    </row>
    <row r="51" customFormat="false" ht="78.75" hidden="false" customHeight="false" outlineLevel="0" collapsed="false">
      <c r="A51" s="37" t="s">
        <v>199</v>
      </c>
      <c r="B51" s="38"/>
      <c r="C51" s="37" t="s">
        <v>143</v>
      </c>
      <c r="D51" s="37"/>
      <c r="E51" s="36" t="n">
        <v>6215.34</v>
      </c>
    </row>
    <row r="52" customFormat="false" ht="47.25" hidden="false" customHeight="false" outlineLevel="0" collapsed="false">
      <c r="A52" s="33" t="s">
        <v>200</v>
      </c>
      <c r="B52" s="34"/>
      <c r="C52" s="34" t="s">
        <v>201</v>
      </c>
      <c r="D52" s="34" t="s">
        <v>111</v>
      </c>
      <c r="E52" s="36" t="n">
        <v>5935.29</v>
      </c>
    </row>
    <row r="53" customFormat="false" ht="63" hidden="false" customHeight="false" outlineLevel="0" collapsed="false">
      <c r="A53" s="33" t="s">
        <v>202</v>
      </c>
      <c r="B53" s="34"/>
      <c r="C53" s="34" t="s">
        <v>147</v>
      </c>
      <c r="D53" s="34" t="s">
        <v>148</v>
      </c>
      <c r="E53" s="36" t="n">
        <v>16685.04</v>
      </c>
    </row>
    <row r="54" customFormat="false" ht="63" hidden="false" customHeight="false" outlineLevel="0" collapsed="false">
      <c r="A54" s="33" t="s">
        <v>203</v>
      </c>
      <c r="B54" s="34"/>
      <c r="C54" s="34" t="s">
        <v>150</v>
      </c>
      <c r="D54" s="34" t="s">
        <v>148</v>
      </c>
      <c r="E54" s="36" t="n">
        <v>32195.61</v>
      </c>
    </row>
    <row r="55" customFormat="false" ht="63" hidden="false" customHeight="false" outlineLevel="0" collapsed="false">
      <c r="A55" s="33" t="s">
        <v>204</v>
      </c>
      <c r="B55" s="34"/>
      <c r="C55" s="34" t="s">
        <v>152</v>
      </c>
      <c r="D55" s="34" t="s">
        <v>148</v>
      </c>
      <c r="E55" s="36" t="n">
        <v>31731.32</v>
      </c>
    </row>
    <row r="56" customFormat="false" ht="48.6" hidden="false" customHeight="true" outlineLevel="0" collapsed="false">
      <c r="A56" s="37" t="s">
        <v>205</v>
      </c>
      <c r="B56" s="34"/>
      <c r="C56" s="37" t="s">
        <v>154</v>
      </c>
      <c r="D56" s="34" t="s">
        <v>148</v>
      </c>
      <c r="E56" s="36" t="n">
        <v>4889774.65</v>
      </c>
    </row>
    <row r="57" s="2" customFormat="true" ht="42.95" hidden="false" customHeight="true" outlineLevel="0" collapsed="false">
      <c r="A57" s="22" t="s">
        <v>155</v>
      </c>
      <c r="B57" s="22"/>
      <c r="C57" s="22"/>
      <c r="D57" s="22"/>
      <c r="E57" s="22"/>
    </row>
    <row r="59" customFormat="false" ht="78" hidden="false" customHeight="true" outlineLevel="0" collapsed="false">
      <c r="A59" s="25" t="s">
        <v>23</v>
      </c>
      <c r="B59" s="25"/>
      <c r="C59" s="25"/>
      <c r="D59" s="55"/>
      <c r="E59" s="56" t="s">
        <v>24</v>
      </c>
    </row>
  </sheetData>
  <mergeCells count="43">
    <mergeCell ref="D1:E1"/>
    <mergeCell ref="A2:E2"/>
    <mergeCell ref="A4:A5"/>
    <mergeCell ref="C4:C5"/>
    <mergeCell ref="D4:D5"/>
    <mergeCell ref="A6:A7"/>
    <mergeCell ref="C6:C7"/>
    <mergeCell ref="D6:D7"/>
    <mergeCell ref="A9:A10"/>
    <mergeCell ref="C9:C10"/>
    <mergeCell ref="D9:D10"/>
    <mergeCell ref="A11:A12"/>
    <mergeCell ref="C11:C12"/>
    <mergeCell ref="D11:D12"/>
    <mergeCell ref="A13:A14"/>
    <mergeCell ref="C13:C14"/>
    <mergeCell ref="D13:D14"/>
    <mergeCell ref="A23:A24"/>
    <mergeCell ref="C23:C24"/>
    <mergeCell ref="D23:D24"/>
    <mergeCell ref="A34:A35"/>
    <mergeCell ref="C34:C35"/>
    <mergeCell ref="D34:D35"/>
    <mergeCell ref="A36:A37"/>
    <mergeCell ref="C36:C37"/>
    <mergeCell ref="D36:D37"/>
    <mergeCell ref="A38:A39"/>
    <mergeCell ref="C38:C39"/>
    <mergeCell ref="D38:D39"/>
    <mergeCell ref="A40:A41"/>
    <mergeCell ref="C40:C41"/>
    <mergeCell ref="D40:D41"/>
    <mergeCell ref="A42:A43"/>
    <mergeCell ref="C42:C43"/>
    <mergeCell ref="D42:D43"/>
    <mergeCell ref="A44:A45"/>
    <mergeCell ref="C44:C45"/>
    <mergeCell ref="D44:D45"/>
    <mergeCell ref="A47:A48"/>
    <mergeCell ref="C47:C48"/>
    <mergeCell ref="D47:D48"/>
    <mergeCell ref="A57:E57"/>
    <mergeCell ref="A59:C59"/>
  </mergeCells>
  <printOptions headings="false" gridLines="false" gridLinesSet="true" horizontalCentered="true" verticalCentered="false"/>
  <pageMargins left="0.7875" right="0.39375" top="0.590277777777778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.43"/>
    <col collapsed="false" customWidth="true" hidden="false" outlineLevel="0" max="2" min="2" style="2" width="15.57"/>
    <col collapsed="false" customWidth="true" hidden="false" outlineLevel="0" max="3" min="3" style="2" width="88.57"/>
    <col collapsed="false" customWidth="true" hidden="false" outlineLevel="0" max="4" min="4" style="3" width="12.42"/>
    <col collapsed="false" customWidth="true" hidden="false" outlineLevel="0" max="5" min="5" style="4" width="16.86"/>
    <col collapsed="false" customWidth="true" hidden="false" outlineLevel="0" max="6" min="6" style="2" width="16.86"/>
    <col collapsed="false" customWidth="false" hidden="false" outlineLevel="0" max="1024" min="7" style="2" width="9.14"/>
  </cols>
  <sheetData>
    <row r="1" customFormat="false" ht="54.95" hidden="false" customHeight="true" outlineLevel="0" collapsed="false">
      <c r="D1" s="5"/>
      <c r="E1" s="6" t="s">
        <v>206</v>
      </c>
      <c r="F1" s="6"/>
    </row>
    <row r="2" customFormat="false" ht="54" hidden="false" customHeight="true" outlineLevel="0" collapsed="false">
      <c r="A2" s="57" t="s">
        <v>207</v>
      </c>
      <c r="B2" s="57"/>
      <c r="C2" s="57"/>
      <c r="D2" s="57"/>
      <c r="E2" s="57"/>
      <c r="F2" s="57"/>
    </row>
    <row r="3" customFormat="false" ht="99.6" hidden="false" customHeight="true" outlineLevel="0" collapsed="false">
      <c r="A3" s="8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="16" customFormat="true" ht="78.95" hidden="false" customHeight="true" outlineLevel="0" collapsed="false">
      <c r="A4" s="10" t="n">
        <v>1</v>
      </c>
      <c r="B4" s="58" t="s">
        <v>208</v>
      </c>
      <c r="C4" s="33" t="s">
        <v>209</v>
      </c>
      <c r="D4" s="35" t="s">
        <v>111</v>
      </c>
      <c r="E4" s="14" t="n">
        <f aca="false">E5+E6</f>
        <v>414.74</v>
      </c>
      <c r="F4" s="14" t="n">
        <f aca="false">F5+F7</f>
        <v>740.35</v>
      </c>
    </row>
    <row r="5" customFormat="false" ht="35.1" hidden="false" customHeight="true" outlineLevel="0" collapsed="false">
      <c r="A5" s="10" t="s">
        <v>11</v>
      </c>
      <c r="B5" s="58" t="s">
        <v>210</v>
      </c>
      <c r="C5" s="33" t="s">
        <v>211</v>
      </c>
      <c r="D5" s="35" t="s">
        <v>111</v>
      </c>
      <c r="E5" s="14" t="n">
        <v>331.83</v>
      </c>
      <c r="F5" s="14" t="n">
        <v>331.83</v>
      </c>
    </row>
    <row r="6" customFormat="false" ht="62.45" hidden="false" customHeight="true" outlineLevel="0" collapsed="false">
      <c r="A6" s="17" t="s">
        <v>14</v>
      </c>
      <c r="B6" s="58" t="s">
        <v>212</v>
      </c>
      <c r="C6" s="37" t="s">
        <v>213</v>
      </c>
      <c r="D6" s="35" t="s">
        <v>111</v>
      </c>
      <c r="E6" s="14" t="n">
        <v>82.91</v>
      </c>
      <c r="F6" s="14" t="s">
        <v>17</v>
      </c>
    </row>
    <row r="7" customFormat="false" ht="62.45" hidden="false" customHeight="true" outlineLevel="0" collapsed="false">
      <c r="A7" s="10" t="s">
        <v>18</v>
      </c>
      <c r="B7" s="58" t="s">
        <v>214</v>
      </c>
      <c r="C7" s="33" t="s">
        <v>215</v>
      </c>
      <c r="D7" s="35" t="s">
        <v>111</v>
      </c>
      <c r="E7" s="14" t="s">
        <v>17</v>
      </c>
      <c r="F7" s="14" t="n">
        <v>408.52</v>
      </c>
    </row>
    <row r="8" customFormat="false" ht="29.45" hidden="false" customHeight="true" outlineLevel="0" collapsed="false">
      <c r="A8" s="22" t="s">
        <v>216</v>
      </c>
      <c r="B8" s="22"/>
      <c r="C8" s="22"/>
      <c r="D8" s="22"/>
      <c r="E8" s="22"/>
      <c r="F8" s="22"/>
    </row>
    <row r="9" customFormat="false" ht="29.1" hidden="false" customHeight="true" outlineLevel="0" collapsed="false">
      <c r="A9" s="23" t="s">
        <v>22</v>
      </c>
      <c r="B9" s="23"/>
      <c r="C9" s="23"/>
      <c r="D9" s="23"/>
      <c r="E9" s="23"/>
      <c r="F9" s="23"/>
    </row>
    <row r="10" customFormat="false" ht="75" hidden="false" customHeight="true" outlineLevel="0" collapsed="false">
      <c r="B10" s="25" t="s">
        <v>23</v>
      </c>
      <c r="C10" s="25"/>
      <c r="D10" s="26"/>
      <c r="E10" s="59" t="s">
        <v>24</v>
      </c>
    </row>
  </sheetData>
  <mergeCells count="5">
    <mergeCell ref="E1:F1"/>
    <mergeCell ref="A2:F2"/>
    <mergeCell ref="A8:F8"/>
    <mergeCell ref="A9:F9"/>
    <mergeCell ref="B10:C10"/>
  </mergeCells>
  <printOptions headings="false" gridLines="false" gridLinesSet="true" horizontalCentered="true" verticalCentered="false"/>
  <pageMargins left="0.39375" right="0.39375" top="0.590277777777778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7E6E6"/>
    <pageSetUpPr fitToPage="true"/>
  </sheetPr>
  <dimension ref="A1:E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57" activeCellId="0" sqref="G57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12.29"/>
    <col collapsed="false" customWidth="true" hidden="false" outlineLevel="0" max="2" min="2" style="2" width="20.57"/>
    <col collapsed="false" customWidth="true" hidden="false" outlineLevel="0" max="3" min="3" style="28" width="35.42"/>
    <col collapsed="false" customWidth="true" hidden="false" outlineLevel="0" max="4" min="4" style="29" width="16"/>
    <col collapsed="false" customWidth="true" hidden="false" outlineLevel="0" max="5" min="5" style="4" width="19.85"/>
  </cols>
  <sheetData>
    <row r="1" customFormat="false" ht="56.25" hidden="false" customHeight="true" outlineLevel="0" collapsed="false">
      <c r="D1" s="60" t="s">
        <v>217</v>
      </c>
      <c r="E1" s="60"/>
    </row>
    <row r="2" customFormat="false" ht="119.45" hidden="false" customHeight="true" outlineLevel="0" collapsed="false">
      <c r="A2" s="57" t="s">
        <v>218</v>
      </c>
      <c r="B2" s="57"/>
      <c r="C2" s="57"/>
      <c r="D2" s="57"/>
      <c r="E2" s="57"/>
    </row>
    <row r="3" customFormat="false" ht="31.5" hidden="false" customHeight="false" outlineLevel="0" collapsed="false">
      <c r="A3" s="31" t="s">
        <v>27</v>
      </c>
      <c r="B3" s="31" t="s">
        <v>3</v>
      </c>
      <c r="C3" s="31" t="s">
        <v>4</v>
      </c>
      <c r="D3" s="31" t="s">
        <v>5</v>
      </c>
      <c r="E3" s="31" t="s">
        <v>28</v>
      </c>
    </row>
    <row r="4" customFormat="false" ht="48" hidden="false" customHeight="true" outlineLevel="0" collapsed="false">
      <c r="A4" s="33" t="s">
        <v>29</v>
      </c>
      <c r="B4" s="34"/>
      <c r="C4" s="34" t="s">
        <v>30</v>
      </c>
      <c r="D4" s="35" t="s">
        <v>111</v>
      </c>
      <c r="E4" s="36" t="n">
        <v>7049.73</v>
      </c>
    </row>
    <row r="5" customFormat="false" ht="48" hidden="false" customHeight="true" outlineLevel="0" collapsed="false">
      <c r="A5" s="33"/>
      <c r="B5" s="34"/>
      <c r="C5" s="34"/>
      <c r="D5" s="35"/>
      <c r="E5" s="36" t="n">
        <v>3293.55</v>
      </c>
    </row>
    <row r="6" customFormat="false" ht="48.75" hidden="false" customHeight="true" outlineLevel="0" collapsed="false">
      <c r="A6" s="33" t="s">
        <v>32</v>
      </c>
      <c r="B6" s="34"/>
      <c r="C6" s="34" t="s">
        <v>33</v>
      </c>
      <c r="D6" s="35" t="s">
        <v>111</v>
      </c>
      <c r="E6" s="36" t="n">
        <v>6522.56</v>
      </c>
    </row>
    <row r="7" customFormat="false" ht="44.45" hidden="false" customHeight="true" outlineLevel="0" collapsed="false">
      <c r="A7" s="33"/>
      <c r="B7" s="34"/>
      <c r="C7" s="34"/>
      <c r="D7" s="35"/>
      <c r="E7" s="36" t="n">
        <v>6508.1</v>
      </c>
    </row>
    <row r="8" customFormat="false" ht="93.95" hidden="false" customHeight="true" outlineLevel="0" collapsed="false">
      <c r="A8" s="33" t="s">
        <v>34</v>
      </c>
      <c r="B8" s="34"/>
      <c r="C8" s="34" t="s">
        <v>35</v>
      </c>
      <c r="D8" s="35" t="s">
        <v>111</v>
      </c>
      <c r="E8" s="36" t="n">
        <v>4664.86</v>
      </c>
    </row>
    <row r="9" customFormat="false" ht="48" hidden="false" customHeight="true" outlineLevel="0" collapsed="false">
      <c r="A9" s="33" t="s">
        <v>36</v>
      </c>
      <c r="B9" s="34"/>
      <c r="C9" s="34" t="s">
        <v>37</v>
      </c>
      <c r="D9" s="35" t="s">
        <v>111</v>
      </c>
      <c r="E9" s="36" t="n">
        <v>6953.25</v>
      </c>
    </row>
    <row r="10" customFormat="false" ht="48" hidden="false" customHeight="true" outlineLevel="0" collapsed="false">
      <c r="A10" s="33"/>
      <c r="B10" s="34"/>
      <c r="C10" s="34"/>
      <c r="D10" s="35"/>
      <c r="E10" s="36" t="n">
        <v>6189.11</v>
      </c>
    </row>
    <row r="11" customFormat="false" ht="48" hidden="false" customHeight="true" outlineLevel="0" collapsed="false">
      <c r="A11" s="37" t="s">
        <v>38</v>
      </c>
      <c r="B11" s="34"/>
      <c r="C11" s="38" t="s">
        <v>39</v>
      </c>
      <c r="D11" s="39" t="s">
        <v>111</v>
      </c>
      <c r="E11" s="36" t="n">
        <v>6853.02</v>
      </c>
    </row>
    <row r="12" customFormat="false" ht="48" hidden="false" customHeight="true" outlineLevel="0" collapsed="false">
      <c r="A12" s="37"/>
      <c r="B12" s="38"/>
      <c r="C12" s="38"/>
      <c r="D12" s="39"/>
      <c r="E12" s="43" t="n">
        <v>4857.65</v>
      </c>
    </row>
    <row r="13" customFormat="false" ht="95.45" hidden="false" customHeight="true" outlineLevel="0" collapsed="false">
      <c r="A13" s="33" t="s">
        <v>40</v>
      </c>
      <c r="B13" s="34"/>
      <c r="C13" s="34" t="s">
        <v>41</v>
      </c>
      <c r="D13" s="35" t="s">
        <v>111</v>
      </c>
      <c r="E13" s="36" t="n">
        <v>3374.72</v>
      </c>
    </row>
    <row r="14" customFormat="false" ht="94.5" hidden="false" customHeight="false" outlineLevel="0" collapsed="false">
      <c r="A14" s="33" t="s">
        <v>42</v>
      </c>
      <c r="B14" s="34"/>
      <c r="C14" s="34" t="s">
        <v>43</v>
      </c>
      <c r="D14" s="35" t="s">
        <v>111</v>
      </c>
      <c r="E14" s="36" t="n">
        <v>9037.47</v>
      </c>
    </row>
    <row r="15" customFormat="false" ht="94.5" hidden="false" customHeight="false" outlineLevel="0" collapsed="false">
      <c r="A15" s="33" t="s">
        <v>44</v>
      </c>
      <c r="B15" s="34"/>
      <c r="C15" s="34" t="s">
        <v>45</v>
      </c>
      <c r="D15" s="35" t="s">
        <v>111</v>
      </c>
      <c r="E15" s="36" t="n">
        <v>9464.98</v>
      </c>
    </row>
    <row r="16" customFormat="false" ht="94.5" hidden="false" customHeight="false" outlineLevel="0" collapsed="false">
      <c r="A16" s="33" t="s">
        <v>46</v>
      </c>
      <c r="B16" s="34"/>
      <c r="C16" s="33" t="s">
        <v>47</v>
      </c>
      <c r="D16" s="35" t="s">
        <v>111</v>
      </c>
      <c r="E16" s="36" t="n">
        <v>7852.37</v>
      </c>
    </row>
    <row r="17" customFormat="false" ht="48" hidden="false" customHeight="true" outlineLevel="0" collapsed="false">
      <c r="A17" s="33" t="s">
        <v>48</v>
      </c>
      <c r="B17" s="34"/>
      <c r="C17" s="33" t="s">
        <v>49</v>
      </c>
      <c r="D17" s="35" t="s">
        <v>111</v>
      </c>
      <c r="E17" s="36" t="n">
        <f aca="false">'[1]Расчет ставок'!$E$25:$G$25*1000</f>
        <v>4621.97144823155</v>
      </c>
    </row>
    <row r="18" customFormat="false" ht="45.6" hidden="false" customHeight="true" outlineLevel="0" collapsed="false">
      <c r="A18" s="33"/>
      <c r="B18" s="34"/>
      <c r="C18" s="33"/>
      <c r="D18" s="35"/>
      <c r="E18" s="36" t="n">
        <v>21264.34</v>
      </c>
    </row>
    <row r="19" customFormat="false" ht="93.95" hidden="false" customHeight="true" outlineLevel="0" collapsed="false">
      <c r="A19" s="33" t="s">
        <v>50</v>
      </c>
      <c r="B19" s="34"/>
      <c r="C19" s="33" t="s">
        <v>51</v>
      </c>
      <c r="D19" s="35" t="s">
        <v>111</v>
      </c>
      <c r="E19" s="36" t="n">
        <v>3551.89</v>
      </c>
    </row>
    <row r="20" customFormat="false" ht="94.5" hidden="false" customHeight="false" outlineLevel="0" collapsed="false">
      <c r="A20" s="37" t="s">
        <v>52</v>
      </c>
      <c r="B20" s="38"/>
      <c r="C20" s="37" t="s">
        <v>53</v>
      </c>
      <c r="D20" s="39" t="s">
        <v>111</v>
      </c>
      <c r="E20" s="43" t="n">
        <v>23861.75</v>
      </c>
    </row>
    <row r="21" customFormat="false" ht="48.6" hidden="false" customHeight="true" outlineLevel="0" collapsed="false">
      <c r="A21" s="33" t="s">
        <v>54</v>
      </c>
      <c r="B21" s="34"/>
      <c r="C21" s="33" t="s">
        <v>55</v>
      </c>
      <c r="D21" s="35" t="s">
        <v>111</v>
      </c>
      <c r="E21" s="36" t="n">
        <v>14370.65</v>
      </c>
    </row>
    <row r="22" customFormat="false" ht="45.6" hidden="false" customHeight="true" outlineLevel="0" collapsed="false">
      <c r="A22" s="33"/>
      <c r="B22" s="34"/>
      <c r="C22" s="33"/>
      <c r="D22" s="35"/>
      <c r="E22" s="36" t="n">
        <v>5623.98</v>
      </c>
    </row>
    <row r="23" customFormat="false" ht="40.5" hidden="false" customHeight="true" outlineLevel="0" collapsed="false">
      <c r="A23" s="33" t="s">
        <v>56</v>
      </c>
      <c r="B23" s="34"/>
      <c r="C23" s="33" t="s">
        <v>57</v>
      </c>
      <c r="D23" s="35" t="s">
        <v>111</v>
      </c>
      <c r="E23" s="36" t="n">
        <v>1237.45</v>
      </c>
    </row>
    <row r="24" customFormat="false" ht="37.5" hidden="false" customHeight="true" outlineLevel="0" collapsed="false">
      <c r="A24" s="33"/>
      <c r="B24" s="34"/>
      <c r="C24" s="33"/>
      <c r="D24" s="35"/>
      <c r="E24" s="36" t="n">
        <v>1892.88</v>
      </c>
    </row>
    <row r="25" customFormat="false" ht="78.6" hidden="false" customHeight="true" outlineLevel="0" collapsed="false">
      <c r="A25" s="33" t="s">
        <v>58</v>
      </c>
      <c r="B25" s="34"/>
      <c r="C25" s="33" t="s">
        <v>59</v>
      </c>
      <c r="D25" s="35" t="s">
        <v>111</v>
      </c>
      <c r="E25" s="36" t="n">
        <v>44817.23</v>
      </c>
    </row>
    <row r="26" customFormat="false" ht="50.25" hidden="false" customHeight="true" outlineLevel="0" collapsed="false">
      <c r="A26" s="33" t="s">
        <v>60</v>
      </c>
      <c r="B26" s="34"/>
      <c r="C26" s="33" t="s">
        <v>61</v>
      </c>
      <c r="D26" s="35" t="s">
        <v>111</v>
      </c>
      <c r="E26" s="36" t="n">
        <v>13246.32</v>
      </c>
    </row>
    <row r="27" customFormat="false" ht="44.45" hidden="false" customHeight="true" outlineLevel="0" collapsed="false">
      <c r="A27" s="33"/>
      <c r="B27" s="34"/>
      <c r="C27" s="33"/>
      <c r="D27" s="35"/>
      <c r="E27" s="36" t="n">
        <v>2226.16</v>
      </c>
    </row>
    <row r="28" customFormat="false" ht="96.95" hidden="false" customHeight="true" outlineLevel="0" collapsed="false">
      <c r="A28" s="33" t="s">
        <v>62</v>
      </c>
      <c r="B28" s="34"/>
      <c r="C28" s="33" t="s">
        <v>63</v>
      </c>
      <c r="D28" s="35" t="s">
        <v>111</v>
      </c>
      <c r="E28" s="36" t="n">
        <v>5578.82</v>
      </c>
    </row>
    <row r="29" customFormat="false" ht="47.45" hidden="false" customHeight="true" outlineLevel="0" collapsed="false">
      <c r="A29" s="33" t="s">
        <v>64</v>
      </c>
      <c r="B29" s="34"/>
      <c r="C29" s="33" t="s">
        <v>65</v>
      </c>
      <c r="D29" s="35" t="s">
        <v>111</v>
      </c>
      <c r="E29" s="36" t="n">
        <v>3772.89</v>
      </c>
    </row>
    <row r="30" customFormat="false" ht="47.1" hidden="false" customHeight="true" outlineLevel="0" collapsed="false">
      <c r="A30" s="33"/>
      <c r="B30" s="34"/>
      <c r="C30" s="33"/>
      <c r="D30" s="35"/>
      <c r="E30" s="36" t="n">
        <v>4782.56</v>
      </c>
    </row>
    <row r="31" customFormat="false" ht="48" hidden="false" customHeight="true" outlineLevel="0" collapsed="false">
      <c r="A31" s="37" t="s">
        <v>66</v>
      </c>
      <c r="B31" s="34"/>
      <c r="C31" s="37" t="s">
        <v>67</v>
      </c>
      <c r="D31" s="39" t="s">
        <v>111</v>
      </c>
      <c r="E31" s="36" t="n">
        <v>16704.1</v>
      </c>
    </row>
    <row r="32" customFormat="false" ht="48" hidden="false" customHeight="true" outlineLevel="0" collapsed="false">
      <c r="A32" s="37"/>
      <c r="B32" s="38"/>
      <c r="C32" s="37"/>
      <c r="D32" s="39"/>
      <c r="E32" s="43" t="n">
        <v>22499.9</v>
      </c>
    </row>
    <row r="33" customFormat="false" ht="48" hidden="false" customHeight="true" outlineLevel="0" collapsed="false">
      <c r="A33" s="33" t="s">
        <v>68</v>
      </c>
      <c r="B33" s="34"/>
      <c r="C33" s="33" t="s">
        <v>69</v>
      </c>
      <c r="D33" s="35" t="s">
        <v>111</v>
      </c>
      <c r="E33" s="36" t="n">
        <v>5974.81</v>
      </c>
    </row>
    <row r="34" customFormat="false" ht="48" hidden="false" customHeight="true" outlineLevel="0" collapsed="false">
      <c r="A34" s="33"/>
      <c r="B34" s="34"/>
      <c r="C34" s="33"/>
      <c r="D34" s="35"/>
      <c r="E34" s="36" t="n">
        <v>7043.55</v>
      </c>
    </row>
    <row r="35" customFormat="false" ht="94.5" hidden="false" customHeight="false" outlineLevel="0" collapsed="false">
      <c r="A35" s="33" t="s">
        <v>70</v>
      </c>
      <c r="B35" s="34"/>
      <c r="C35" s="33" t="s">
        <v>71</v>
      </c>
      <c r="D35" s="35" t="s">
        <v>111</v>
      </c>
      <c r="E35" s="36" t="n">
        <v>14101.26</v>
      </c>
    </row>
    <row r="36" customFormat="false" ht="49.5" hidden="false" customHeight="true" outlineLevel="0" collapsed="false">
      <c r="A36" s="33" t="s">
        <v>72</v>
      </c>
      <c r="B36" s="34"/>
      <c r="C36" s="33" t="s">
        <v>73</v>
      </c>
      <c r="D36" s="35" t="s">
        <v>111</v>
      </c>
      <c r="E36" s="36" t="n">
        <v>6586.26</v>
      </c>
    </row>
    <row r="37" customFormat="false" ht="44.45" hidden="false" customHeight="true" outlineLevel="0" collapsed="false">
      <c r="A37" s="33"/>
      <c r="B37" s="34"/>
      <c r="C37" s="33"/>
      <c r="D37" s="35"/>
      <c r="E37" s="36" t="n">
        <v>8013.21</v>
      </c>
    </row>
    <row r="38" customFormat="false" ht="47.25" hidden="false" customHeight="true" outlineLevel="0" collapsed="false">
      <c r="A38" s="37" t="s">
        <v>74</v>
      </c>
      <c r="B38" s="34"/>
      <c r="C38" s="37" t="s">
        <v>75</v>
      </c>
      <c r="D38" s="39" t="s">
        <v>111</v>
      </c>
      <c r="E38" s="36" t="n">
        <v>16225.5</v>
      </c>
    </row>
    <row r="39" customFormat="false" ht="47.25" hidden="false" customHeight="true" outlineLevel="0" collapsed="false">
      <c r="A39" s="37"/>
      <c r="B39" s="38"/>
      <c r="C39" s="37"/>
      <c r="D39" s="39"/>
      <c r="E39" s="43" t="n">
        <v>9109.23</v>
      </c>
    </row>
    <row r="40" customFormat="false" ht="39.75" hidden="false" customHeight="true" outlineLevel="0" collapsed="false">
      <c r="A40" s="33" t="s">
        <v>76</v>
      </c>
      <c r="B40" s="34"/>
      <c r="C40" s="33" t="s">
        <v>77</v>
      </c>
      <c r="D40" s="35" t="s">
        <v>111</v>
      </c>
      <c r="E40" s="36" t="n">
        <v>1023.93</v>
      </c>
    </row>
    <row r="41" customFormat="false" ht="39.75" hidden="false" customHeight="true" outlineLevel="0" collapsed="false">
      <c r="A41" s="33"/>
      <c r="B41" s="34"/>
      <c r="C41" s="33"/>
      <c r="D41" s="35"/>
      <c r="E41" s="36" t="n">
        <v>1246.3</v>
      </c>
    </row>
    <row r="42" customFormat="false" ht="42" hidden="false" customHeight="true" outlineLevel="0" collapsed="false">
      <c r="A42" s="37" t="s">
        <v>78</v>
      </c>
      <c r="B42" s="34"/>
      <c r="C42" s="37" t="s">
        <v>79</v>
      </c>
      <c r="D42" s="39" t="s">
        <v>111</v>
      </c>
      <c r="E42" s="36" t="n">
        <v>5997.23</v>
      </c>
    </row>
    <row r="43" customFormat="false" ht="38.1" hidden="false" customHeight="true" outlineLevel="0" collapsed="false">
      <c r="A43" s="37"/>
      <c r="B43" s="38"/>
      <c r="C43" s="37"/>
      <c r="D43" s="39"/>
      <c r="E43" s="43" t="n">
        <v>2039</v>
      </c>
    </row>
    <row r="44" customFormat="false" ht="79.5" hidden="false" customHeight="true" outlineLevel="0" collapsed="false">
      <c r="A44" s="33" t="s">
        <v>80</v>
      </c>
      <c r="B44" s="34"/>
      <c r="C44" s="33" t="s">
        <v>81</v>
      </c>
      <c r="D44" s="35" t="s">
        <v>111</v>
      </c>
      <c r="E44" s="36" t="n">
        <v>17064.98</v>
      </c>
    </row>
    <row r="45" customFormat="false" ht="81.6" hidden="false" customHeight="true" outlineLevel="0" collapsed="false">
      <c r="A45" s="33" t="s">
        <v>82</v>
      </c>
      <c r="B45" s="34"/>
      <c r="C45" s="33" t="s">
        <v>83</v>
      </c>
      <c r="D45" s="35" t="s">
        <v>111</v>
      </c>
      <c r="E45" s="36" t="n">
        <v>2993.4</v>
      </c>
    </row>
    <row r="46" customFormat="false" ht="77.45" hidden="false" customHeight="true" outlineLevel="0" collapsed="false">
      <c r="A46" s="33" t="s">
        <v>84</v>
      </c>
      <c r="B46" s="34"/>
      <c r="C46" s="33" t="s">
        <v>85</v>
      </c>
      <c r="D46" s="35" t="s">
        <v>111</v>
      </c>
      <c r="E46" s="36" t="n">
        <v>7595.19</v>
      </c>
    </row>
    <row r="47" customFormat="false" ht="77.45" hidden="false" customHeight="true" outlineLevel="0" collapsed="false">
      <c r="A47" s="33" t="s">
        <v>86</v>
      </c>
      <c r="B47" s="34"/>
      <c r="C47" s="33" t="s">
        <v>87</v>
      </c>
      <c r="D47" s="35" t="s">
        <v>111</v>
      </c>
      <c r="E47" s="36" t="n">
        <v>2188.07</v>
      </c>
    </row>
    <row r="48" customFormat="false" ht="94.5" hidden="false" customHeight="false" outlineLevel="0" collapsed="false">
      <c r="A48" s="37" t="s">
        <v>88</v>
      </c>
      <c r="B48" s="38"/>
      <c r="C48" s="37" t="s">
        <v>89</v>
      </c>
      <c r="D48" s="39" t="s">
        <v>111</v>
      </c>
      <c r="E48" s="43" t="n">
        <v>7520.4</v>
      </c>
    </row>
    <row r="49" customFormat="false" ht="47.45" hidden="false" customHeight="true" outlineLevel="0" collapsed="false">
      <c r="A49" s="35" t="s">
        <v>90</v>
      </c>
      <c r="B49" s="61"/>
      <c r="C49" s="33" t="s">
        <v>91</v>
      </c>
      <c r="D49" s="35" t="s">
        <v>111</v>
      </c>
      <c r="E49" s="45" t="n">
        <v>1001.38</v>
      </c>
    </row>
    <row r="50" customFormat="false" ht="48" hidden="false" customHeight="true" outlineLevel="0" collapsed="false">
      <c r="A50" s="35"/>
      <c r="B50" s="61"/>
      <c r="C50" s="33"/>
      <c r="D50" s="35"/>
      <c r="E50" s="62" t="n">
        <v>1365.52</v>
      </c>
    </row>
    <row r="51" customFormat="false" ht="94.5" hidden="false" customHeight="false" outlineLevel="0" collapsed="false">
      <c r="A51" s="33" t="s">
        <v>92</v>
      </c>
      <c r="B51" s="61"/>
      <c r="C51" s="33" t="s">
        <v>93</v>
      </c>
      <c r="D51" s="35" t="s">
        <v>111</v>
      </c>
      <c r="E51" s="45" t="n">
        <v>11500.15</v>
      </c>
    </row>
    <row r="52" customFormat="false" ht="108.6" hidden="false" customHeight="true" outlineLevel="0" collapsed="false">
      <c r="A52" s="33" t="s">
        <v>94</v>
      </c>
      <c r="B52" s="34"/>
      <c r="C52" s="33" t="s">
        <v>95</v>
      </c>
      <c r="D52" s="35" t="s">
        <v>111</v>
      </c>
      <c r="E52" s="36" t="n">
        <v>15280.93</v>
      </c>
    </row>
    <row r="53" customFormat="false" ht="108.6" hidden="false" customHeight="true" outlineLevel="0" collapsed="false">
      <c r="A53" s="33" t="s">
        <v>96</v>
      </c>
      <c r="B53" s="34"/>
      <c r="C53" s="33" t="s">
        <v>97</v>
      </c>
      <c r="D53" s="35" t="s">
        <v>111</v>
      </c>
      <c r="E53" s="36" t="n">
        <v>4724.59</v>
      </c>
    </row>
    <row r="54" customFormat="false" ht="108.95" hidden="false" customHeight="true" outlineLevel="0" collapsed="false">
      <c r="A54" s="33" t="s">
        <v>98</v>
      </c>
      <c r="B54" s="34"/>
      <c r="C54" s="33" t="s">
        <v>99</v>
      </c>
      <c r="D54" s="35" t="s">
        <v>111</v>
      </c>
      <c r="E54" s="36" t="n">
        <v>509.49</v>
      </c>
    </row>
    <row r="55" customFormat="false" ht="109.5" hidden="false" customHeight="true" outlineLevel="0" collapsed="false">
      <c r="A55" s="37" t="s">
        <v>100</v>
      </c>
      <c r="B55" s="38"/>
      <c r="C55" s="37" t="s">
        <v>101</v>
      </c>
      <c r="D55" s="39" t="s">
        <v>111</v>
      </c>
      <c r="E55" s="43" t="n">
        <v>3462.18</v>
      </c>
    </row>
    <row r="56" customFormat="false" ht="31.5" hidden="false" customHeight="false" outlineLevel="0" collapsed="false">
      <c r="A56" s="33" t="s">
        <v>102</v>
      </c>
      <c r="B56" s="34"/>
      <c r="C56" s="34" t="s">
        <v>103</v>
      </c>
      <c r="D56" s="35" t="s">
        <v>111</v>
      </c>
      <c r="E56" s="36" t="n">
        <v>6942.56</v>
      </c>
    </row>
    <row r="57" customFormat="false" ht="31.5" hidden="false" customHeight="false" outlineLevel="0" collapsed="false">
      <c r="A57" s="33" t="s">
        <v>105</v>
      </c>
      <c r="B57" s="34"/>
      <c r="C57" s="34" t="s">
        <v>106</v>
      </c>
      <c r="D57" s="35" t="s">
        <v>111</v>
      </c>
      <c r="E57" s="36" t="n">
        <v>1599.18</v>
      </c>
    </row>
    <row r="58" customFormat="false" ht="31.5" hidden="false" customHeight="false" outlineLevel="0" collapsed="false">
      <c r="A58" s="33" t="s">
        <v>107</v>
      </c>
      <c r="B58" s="34"/>
      <c r="C58" s="34" t="s">
        <v>108</v>
      </c>
      <c r="D58" s="35" t="s">
        <v>111</v>
      </c>
      <c r="E58" s="36" t="n">
        <v>12270.02</v>
      </c>
    </row>
    <row r="59" customFormat="false" ht="36.6" hidden="false" customHeight="true" outlineLevel="0" collapsed="false">
      <c r="A59" s="33" t="s">
        <v>109</v>
      </c>
      <c r="B59" s="34"/>
      <c r="C59" s="34" t="s">
        <v>110</v>
      </c>
      <c r="D59" s="35" t="s">
        <v>111</v>
      </c>
      <c r="E59" s="36" t="n">
        <v>36048.32</v>
      </c>
    </row>
    <row r="60" customFormat="false" ht="29.45" hidden="false" customHeight="true" outlineLevel="0" collapsed="false">
      <c r="A60" s="33"/>
      <c r="B60" s="34"/>
      <c r="C60" s="34"/>
      <c r="D60" s="35"/>
      <c r="E60" s="36" t="n">
        <v>32185.04</v>
      </c>
    </row>
    <row r="61" customFormat="false" ht="33.95" hidden="false" customHeight="true" outlineLevel="0" collapsed="false">
      <c r="A61" s="37" t="s">
        <v>112</v>
      </c>
      <c r="B61" s="34"/>
      <c r="C61" s="38" t="s">
        <v>113</v>
      </c>
      <c r="D61" s="39" t="s">
        <v>111</v>
      </c>
      <c r="E61" s="36" t="n">
        <v>41648.76</v>
      </c>
    </row>
    <row r="62" customFormat="false" ht="26.1" hidden="false" customHeight="true" outlineLevel="0" collapsed="false">
      <c r="A62" s="37"/>
      <c r="B62" s="38"/>
      <c r="C62" s="38"/>
      <c r="D62" s="39"/>
      <c r="E62" s="36" t="n">
        <v>33704.49</v>
      </c>
    </row>
    <row r="63" customFormat="false" ht="35.45" hidden="false" customHeight="true" outlineLevel="0" collapsed="false">
      <c r="A63" s="37" t="s">
        <v>114</v>
      </c>
      <c r="B63" s="34"/>
      <c r="C63" s="38" t="s">
        <v>115</v>
      </c>
      <c r="D63" s="39" t="s">
        <v>111</v>
      </c>
      <c r="E63" s="36" t="n">
        <v>22464.17</v>
      </c>
    </row>
    <row r="64" customFormat="false" ht="30" hidden="false" customHeight="true" outlineLevel="0" collapsed="false">
      <c r="A64" s="37"/>
      <c r="B64" s="38"/>
      <c r="C64" s="38"/>
      <c r="D64" s="39"/>
      <c r="E64" s="36" t="n">
        <v>16791.7</v>
      </c>
    </row>
    <row r="65" customFormat="false" ht="33.6" hidden="false" customHeight="true" outlineLevel="0" collapsed="false">
      <c r="A65" s="33" t="s">
        <v>116</v>
      </c>
      <c r="B65" s="34"/>
      <c r="C65" s="34" t="s">
        <v>117</v>
      </c>
      <c r="D65" s="35" t="s">
        <v>111</v>
      </c>
      <c r="E65" s="36" t="n">
        <v>14796.01</v>
      </c>
    </row>
    <row r="66" customFormat="false" ht="31.5" hidden="false" customHeight="true" outlineLevel="0" collapsed="false">
      <c r="A66" s="33"/>
      <c r="B66" s="34"/>
      <c r="C66" s="34"/>
      <c r="D66" s="35"/>
      <c r="E66" s="36" t="n">
        <v>15759.37</v>
      </c>
    </row>
    <row r="67" customFormat="false" ht="33.6" hidden="false" customHeight="true" outlineLevel="0" collapsed="false">
      <c r="A67" s="37" t="s">
        <v>118</v>
      </c>
      <c r="B67" s="34"/>
      <c r="C67" s="38" t="s">
        <v>119</v>
      </c>
      <c r="D67" s="39" t="s">
        <v>111</v>
      </c>
      <c r="E67" s="36" t="n">
        <v>5825.5</v>
      </c>
    </row>
    <row r="68" customFormat="false" ht="30.6" hidden="false" customHeight="true" outlineLevel="0" collapsed="false">
      <c r="A68" s="37"/>
      <c r="B68" s="38"/>
      <c r="C68" s="38"/>
      <c r="D68" s="39"/>
      <c r="E68" s="36" t="n">
        <v>5724.93</v>
      </c>
    </row>
    <row r="69" customFormat="false" ht="34.5" hidden="false" customHeight="true" outlineLevel="0" collapsed="false">
      <c r="A69" s="33" t="s">
        <v>120</v>
      </c>
      <c r="B69" s="34"/>
      <c r="C69" s="34" t="s">
        <v>121</v>
      </c>
      <c r="D69" s="35" t="s">
        <v>111</v>
      </c>
      <c r="E69" s="36" t="n">
        <v>8871.05</v>
      </c>
    </row>
    <row r="70" customFormat="false" ht="30" hidden="false" customHeight="true" outlineLevel="0" collapsed="false">
      <c r="A70" s="33"/>
      <c r="B70" s="34"/>
      <c r="C70" s="34"/>
      <c r="D70" s="35"/>
      <c r="E70" s="36" t="n">
        <v>8867.75</v>
      </c>
    </row>
    <row r="71" customFormat="false" ht="68.45" hidden="false" customHeight="true" outlineLevel="0" collapsed="false">
      <c r="A71" s="33" t="s">
        <v>122</v>
      </c>
      <c r="B71" s="34"/>
      <c r="C71" s="33" t="s">
        <v>123</v>
      </c>
      <c r="D71" s="35" t="s">
        <v>111</v>
      </c>
      <c r="E71" s="36" t="n">
        <v>5371.35</v>
      </c>
    </row>
    <row r="72" customFormat="false" ht="36.6" hidden="false" customHeight="true" outlineLevel="0" collapsed="false">
      <c r="A72" s="33" t="s">
        <v>124</v>
      </c>
      <c r="B72" s="34"/>
      <c r="C72" s="34" t="s">
        <v>125</v>
      </c>
      <c r="D72" s="35" t="s">
        <v>111</v>
      </c>
      <c r="E72" s="36" t="n">
        <v>3194.74</v>
      </c>
    </row>
    <row r="73" customFormat="false" ht="32.1" hidden="false" customHeight="true" outlineLevel="0" collapsed="false">
      <c r="A73" s="33"/>
      <c r="B73" s="34"/>
      <c r="C73" s="34"/>
      <c r="D73" s="35"/>
      <c r="E73" s="36" t="n">
        <v>3352.97</v>
      </c>
    </row>
    <row r="74" customFormat="false" ht="33" hidden="false" customHeight="true" outlineLevel="0" collapsed="false">
      <c r="A74" s="33" t="s">
        <v>126</v>
      </c>
      <c r="B74" s="34"/>
      <c r="C74" s="34" t="s">
        <v>127</v>
      </c>
      <c r="D74" s="35" t="s">
        <v>111</v>
      </c>
      <c r="E74" s="36" t="n">
        <v>6722.97</v>
      </c>
    </row>
    <row r="75" customFormat="false" ht="31.5" hidden="false" customHeight="true" outlineLevel="0" collapsed="false">
      <c r="A75" s="33"/>
      <c r="B75" s="34"/>
      <c r="C75" s="34"/>
      <c r="D75" s="35"/>
      <c r="E75" s="36" t="n">
        <v>5446.03</v>
      </c>
    </row>
    <row r="76" customFormat="false" ht="63" hidden="false" customHeight="false" outlineLevel="0" collapsed="false">
      <c r="A76" s="37" t="s">
        <v>128</v>
      </c>
      <c r="B76" s="38"/>
      <c r="C76" s="37" t="s">
        <v>129</v>
      </c>
      <c r="D76" s="39" t="s">
        <v>111</v>
      </c>
      <c r="E76" s="36" t="n">
        <v>3500.62</v>
      </c>
    </row>
    <row r="77" customFormat="false" ht="78.75" hidden="false" customHeight="false" outlineLevel="0" collapsed="false">
      <c r="A77" s="33" t="s">
        <v>130</v>
      </c>
      <c r="B77" s="34"/>
      <c r="C77" s="33" t="s">
        <v>131</v>
      </c>
      <c r="D77" s="35" t="s">
        <v>111</v>
      </c>
      <c r="E77" s="36" t="n">
        <v>7449.57</v>
      </c>
    </row>
    <row r="78" customFormat="false" ht="33.95" hidden="false" customHeight="true" outlineLevel="0" collapsed="false">
      <c r="A78" s="33" t="s">
        <v>132</v>
      </c>
      <c r="B78" s="34"/>
      <c r="C78" s="34" t="s">
        <v>133</v>
      </c>
      <c r="D78" s="35" t="s">
        <v>111</v>
      </c>
      <c r="E78" s="36" t="n">
        <v>5258.94</v>
      </c>
    </row>
    <row r="79" customFormat="false" ht="28.5" hidden="false" customHeight="true" outlineLevel="0" collapsed="false">
      <c r="A79" s="33"/>
      <c r="B79" s="34"/>
      <c r="C79" s="34"/>
      <c r="D79" s="35"/>
      <c r="E79" s="36" t="n">
        <v>6274.81</v>
      </c>
    </row>
    <row r="80" customFormat="false" ht="28.5" hidden="false" customHeight="true" outlineLevel="0" collapsed="false">
      <c r="A80" s="33" t="s">
        <v>134</v>
      </c>
      <c r="B80" s="34"/>
      <c r="C80" s="34" t="s">
        <v>135</v>
      </c>
      <c r="D80" s="35" t="s">
        <v>111</v>
      </c>
      <c r="E80" s="36" t="n">
        <v>12518.77</v>
      </c>
    </row>
    <row r="81" customFormat="false" ht="33.95" hidden="false" customHeight="true" outlineLevel="0" collapsed="false">
      <c r="A81" s="33"/>
      <c r="B81" s="34"/>
      <c r="C81" s="34"/>
      <c r="D81" s="35"/>
      <c r="E81" s="36" t="n">
        <v>5328.76</v>
      </c>
    </row>
    <row r="82" customFormat="false" ht="67.5" hidden="false" customHeight="true" outlineLevel="0" collapsed="false">
      <c r="A82" s="37" t="s">
        <v>136</v>
      </c>
      <c r="B82" s="38"/>
      <c r="C82" s="37" t="s">
        <v>137</v>
      </c>
      <c r="D82" s="39"/>
      <c r="E82" s="36" t="n">
        <v>14658.73</v>
      </c>
    </row>
    <row r="83" customFormat="false" ht="84.6" hidden="false" customHeight="true" outlineLevel="0" collapsed="false">
      <c r="A83" s="33" t="s">
        <v>138</v>
      </c>
      <c r="B83" s="34"/>
      <c r="C83" s="33" t="s">
        <v>139</v>
      </c>
      <c r="D83" s="35" t="s">
        <v>111</v>
      </c>
      <c r="E83" s="36" t="n">
        <v>14658.73</v>
      </c>
    </row>
    <row r="84" customFormat="false" ht="38.1" hidden="false" customHeight="true" outlineLevel="0" collapsed="false">
      <c r="A84" s="33" t="s">
        <v>140</v>
      </c>
      <c r="B84" s="34"/>
      <c r="C84" s="33" t="s">
        <v>141</v>
      </c>
      <c r="D84" s="35" t="s">
        <v>111</v>
      </c>
      <c r="E84" s="36" t="n">
        <v>24156.05</v>
      </c>
    </row>
    <row r="85" customFormat="false" ht="38.1" hidden="false" customHeight="true" outlineLevel="0" collapsed="false">
      <c r="A85" s="33"/>
      <c r="B85" s="34"/>
      <c r="C85" s="33"/>
      <c r="D85" s="35"/>
      <c r="E85" s="36" t="n">
        <v>32416.63</v>
      </c>
    </row>
    <row r="86" customFormat="false" ht="83.45" hidden="false" customHeight="true" outlineLevel="0" collapsed="false">
      <c r="A86" s="33" t="s">
        <v>142</v>
      </c>
      <c r="B86" s="34"/>
      <c r="C86" s="34" t="s">
        <v>143</v>
      </c>
      <c r="D86" s="35" t="s">
        <v>111</v>
      </c>
      <c r="E86" s="36" t="n">
        <v>7115.24</v>
      </c>
    </row>
    <row r="87" customFormat="false" ht="39" hidden="false" customHeight="true" outlineLevel="0" collapsed="false">
      <c r="A87" s="33" t="s">
        <v>144</v>
      </c>
      <c r="B87" s="34"/>
      <c r="C87" s="33" t="s">
        <v>145</v>
      </c>
      <c r="D87" s="35" t="s">
        <v>111</v>
      </c>
      <c r="E87" s="36" t="n">
        <v>16228.53</v>
      </c>
    </row>
    <row r="88" customFormat="false" ht="34.5" hidden="false" customHeight="true" outlineLevel="0" collapsed="false">
      <c r="A88" s="33"/>
      <c r="B88" s="34"/>
      <c r="C88" s="33"/>
      <c r="D88" s="35"/>
      <c r="E88" s="36" t="n">
        <v>18908.51</v>
      </c>
    </row>
    <row r="89" customFormat="false" ht="52.5" hidden="false" customHeight="true" outlineLevel="0" collapsed="false">
      <c r="A89" s="33" t="s">
        <v>146</v>
      </c>
      <c r="B89" s="34"/>
      <c r="C89" s="34" t="s">
        <v>147</v>
      </c>
      <c r="D89" s="35" t="s">
        <v>111</v>
      </c>
      <c r="E89" s="36" t="n">
        <v>2807.82</v>
      </c>
    </row>
    <row r="90" customFormat="false" ht="57.6" hidden="false" customHeight="true" outlineLevel="0" collapsed="false">
      <c r="A90" s="33" t="s">
        <v>149</v>
      </c>
      <c r="B90" s="34"/>
      <c r="C90" s="34" t="s">
        <v>150</v>
      </c>
      <c r="D90" s="35" t="s">
        <v>111</v>
      </c>
      <c r="E90" s="36" t="n">
        <v>2543.39</v>
      </c>
    </row>
    <row r="91" customFormat="false" ht="70.5" hidden="false" customHeight="true" outlineLevel="0" collapsed="false">
      <c r="A91" s="33" t="s">
        <v>151</v>
      </c>
      <c r="B91" s="34"/>
      <c r="C91" s="34" t="s">
        <v>152</v>
      </c>
      <c r="D91" s="35" t="s">
        <v>111</v>
      </c>
      <c r="E91" s="36" t="n">
        <v>803.37</v>
      </c>
    </row>
    <row r="92" s="2" customFormat="true" ht="86.1" hidden="false" customHeight="true" outlineLevel="0" collapsed="false">
      <c r="A92" s="22" t="s">
        <v>219</v>
      </c>
      <c r="B92" s="22"/>
      <c r="C92" s="22"/>
      <c r="D92" s="22"/>
      <c r="E92" s="22"/>
    </row>
    <row r="94" customFormat="false" ht="78" hidden="false" customHeight="true" outlineLevel="0" collapsed="false">
      <c r="A94" s="25" t="s">
        <v>23</v>
      </c>
      <c r="B94" s="25"/>
      <c r="C94" s="25"/>
      <c r="D94" s="25"/>
      <c r="E94" s="50" t="str">
        <f aca="false">Прил4!E10</f>
        <v>А.В. Павлов</v>
      </c>
    </row>
  </sheetData>
  <mergeCells count="88">
    <mergeCell ref="D1:E1"/>
    <mergeCell ref="A2:E2"/>
    <mergeCell ref="A4:A5"/>
    <mergeCell ref="C4:C5"/>
    <mergeCell ref="D4:D5"/>
    <mergeCell ref="A6:A7"/>
    <mergeCell ref="C6:C7"/>
    <mergeCell ref="D6:D7"/>
    <mergeCell ref="A9:A10"/>
    <mergeCell ref="C9:C10"/>
    <mergeCell ref="D9:D10"/>
    <mergeCell ref="A11:A12"/>
    <mergeCell ref="C11:C12"/>
    <mergeCell ref="D11:D12"/>
    <mergeCell ref="A17:A18"/>
    <mergeCell ref="C17:C18"/>
    <mergeCell ref="D17:D18"/>
    <mergeCell ref="A21:A22"/>
    <mergeCell ref="C21:C22"/>
    <mergeCell ref="D21:D22"/>
    <mergeCell ref="A23:A24"/>
    <mergeCell ref="C23:C24"/>
    <mergeCell ref="D23:D24"/>
    <mergeCell ref="A26:A27"/>
    <mergeCell ref="C26:C27"/>
    <mergeCell ref="D26:D27"/>
    <mergeCell ref="A29:A30"/>
    <mergeCell ref="C29:C30"/>
    <mergeCell ref="D29:D30"/>
    <mergeCell ref="A31:A32"/>
    <mergeCell ref="C31:C32"/>
    <mergeCell ref="D31:D32"/>
    <mergeCell ref="A33:A34"/>
    <mergeCell ref="C33:C34"/>
    <mergeCell ref="D33:D34"/>
    <mergeCell ref="A36:A37"/>
    <mergeCell ref="C36:C37"/>
    <mergeCell ref="D36:D37"/>
    <mergeCell ref="A38:A39"/>
    <mergeCell ref="C38:C39"/>
    <mergeCell ref="D38:D39"/>
    <mergeCell ref="A40:A41"/>
    <mergeCell ref="C40:C41"/>
    <mergeCell ref="D40:D41"/>
    <mergeCell ref="A42:A43"/>
    <mergeCell ref="C42:C43"/>
    <mergeCell ref="D42:D43"/>
    <mergeCell ref="A49:A50"/>
    <mergeCell ref="C49:C50"/>
    <mergeCell ref="D49:D50"/>
    <mergeCell ref="A59:A60"/>
    <mergeCell ref="C59:C60"/>
    <mergeCell ref="D59:D60"/>
    <mergeCell ref="A61:A62"/>
    <mergeCell ref="C61:C62"/>
    <mergeCell ref="D61:D62"/>
    <mergeCell ref="A63:A64"/>
    <mergeCell ref="C63:C64"/>
    <mergeCell ref="D63:D64"/>
    <mergeCell ref="A65:A66"/>
    <mergeCell ref="C65:C66"/>
    <mergeCell ref="D65:D66"/>
    <mergeCell ref="A67:A68"/>
    <mergeCell ref="C67:C68"/>
    <mergeCell ref="D67:D68"/>
    <mergeCell ref="A69:A70"/>
    <mergeCell ref="C69:C70"/>
    <mergeCell ref="D69:D70"/>
    <mergeCell ref="A72:A73"/>
    <mergeCell ref="C72:C73"/>
    <mergeCell ref="D72:D73"/>
    <mergeCell ref="A74:A75"/>
    <mergeCell ref="C74:C75"/>
    <mergeCell ref="D74:D75"/>
    <mergeCell ref="A78:A79"/>
    <mergeCell ref="C78:C79"/>
    <mergeCell ref="D78:D79"/>
    <mergeCell ref="A80:A81"/>
    <mergeCell ref="C80:C81"/>
    <mergeCell ref="D80:D81"/>
    <mergeCell ref="A84:A85"/>
    <mergeCell ref="C84:C85"/>
    <mergeCell ref="D84:D85"/>
    <mergeCell ref="A87:A88"/>
    <mergeCell ref="C87:C88"/>
    <mergeCell ref="D87:D88"/>
    <mergeCell ref="A92:E92"/>
    <mergeCell ref="A94:D94"/>
  </mergeCells>
  <printOptions headings="false" gridLines="false" gridLinesSet="true" horizontalCentered="true" verticalCentered="false"/>
  <pageMargins left="0.7875" right="0.39375" top="0.590277777777778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7E6E6"/>
    <pageSetUpPr fitToPage="true"/>
  </sheetPr>
  <dimension ref="A1:E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53" activeCellId="0" sqref="H53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16.71"/>
    <col collapsed="false" customWidth="true" hidden="false" outlineLevel="0" max="2" min="2" style="2" width="20.14"/>
    <col collapsed="false" customWidth="true" hidden="false" outlineLevel="0" max="3" min="3" style="28" width="35.42"/>
    <col collapsed="false" customWidth="true" hidden="false" outlineLevel="0" max="4" min="4" style="29" width="16"/>
    <col collapsed="false" customWidth="true" hidden="false" outlineLevel="0" max="5" min="5" style="4" width="19.57"/>
  </cols>
  <sheetData>
    <row r="1" customFormat="false" ht="61.5" hidden="false" customHeight="true" outlineLevel="0" collapsed="false">
      <c r="D1" s="6" t="s">
        <v>220</v>
      </c>
      <c r="E1" s="6"/>
    </row>
    <row r="2" customFormat="false" ht="110.1" hidden="false" customHeight="true" outlineLevel="0" collapsed="false">
      <c r="A2" s="57" t="s">
        <v>221</v>
      </c>
      <c r="B2" s="57"/>
      <c r="C2" s="57"/>
      <c r="D2" s="57"/>
      <c r="E2" s="57"/>
    </row>
    <row r="3" customFormat="false" ht="31.5" hidden="false" customHeight="false" outlineLevel="0" collapsed="false">
      <c r="A3" s="31" t="s">
        <v>27</v>
      </c>
      <c r="B3" s="31" t="s">
        <v>3</v>
      </c>
      <c r="C3" s="31" t="s">
        <v>4</v>
      </c>
      <c r="D3" s="31" t="s">
        <v>5</v>
      </c>
      <c r="E3" s="31" t="s">
        <v>28</v>
      </c>
    </row>
    <row r="4" customFormat="false" ht="43.5" hidden="false" customHeight="true" outlineLevel="0" collapsed="false">
      <c r="A4" s="34" t="s">
        <v>158</v>
      </c>
      <c r="B4" s="34"/>
      <c r="C4" s="34" t="s">
        <v>30</v>
      </c>
      <c r="D4" s="35" t="s">
        <v>111</v>
      </c>
      <c r="E4" s="36" t="n">
        <v>13565.9</v>
      </c>
    </row>
    <row r="5" customFormat="false" ht="51.75" hidden="false" customHeight="true" outlineLevel="0" collapsed="false">
      <c r="A5" s="34"/>
      <c r="B5" s="34"/>
      <c r="C5" s="34"/>
      <c r="D5" s="35"/>
      <c r="E5" s="36" t="n">
        <v>12742.28</v>
      </c>
    </row>
    <row r="6" customFormat="false" ht="45.95" hidden="false" customHeight="true" outlineLevel="0" collapsed="false">
      <c r="A6" s="34" t="s">
        <v>159</v>
      </c>
      <c r="B6" s="34"/>
      <c r="C6" s="34" t="s">
        <v>33</v>
      </c>
      <c r="D6" s="35" t="s">
        <v>111</v>
      </c>
      <c r="E6" s="36" t="n">
        <v>12428.52</v>
      </c>
    </row>
    <row r="7" customFormat="false" ht="47.45" hidden="false" customHeight="true" outlineLevel="0" collapsed="false">
      <c r="A7" s="34"/>
      <c r="B7" s="34"/>
      <c r="C7" s="34"/>
      <c r="D7" s="35"/>
      <c r="E7" s="36" t="n">
        <v>4157.03</v>
      </c>
    </row>
    <row r="8" customFormat="false" ht="94.5" hidden="false" customHeight="true" outlineLevel="0" collapsed="false">
      <c r="A8" s="34" t="s">
        <v>160</v>
      </c>
      <c r="B8" s="34"/>
      <c r="C8" s="34" t="s">
        <v>35</v>
      </c>
      <c r="D8" s="35" t="s">
        <v>111</v>
      </c>
      <c r="E8" s="36" t="n">
        <v>4611.69</v>
      </c>
    </row>
    <row r="9" customFormat="false" ht="49.5" hidden="false" customHeight="true" outlineLevel="0" collapsed="false">
      <c r="A9" s="34" t="s">
        <v>161</v>
      </c>
      <c r="B9" s="34"/>
      <c r="C9" s="34" t="s">
        <v>37</v>
      </c>
      <c r="D9" s="35" t="s">
        <v>111</v>
      </c>
      <c r="E9" s="36" t="n">
        <v>10967.48</v>
      </c>
    </row>
    <row r="10" customFormat="false" ht="45" hidden="false" customHeight="true" outlineLevel="0" collapsed="false">
      <c r="A10" s="34"/>
      <c r="B10" s="34"/>
      <c r="C10" s="34"/>
      <c r="D10" s="35"/>
      <c r="E10" s="36" t="n">
        <v>7338.61</v>
      </c>
    </row>
    <row r="11" customFormat="false" ht="47.25" hidden="false" customHeight="true" outlineLevel="0" collapsed="false">
      <c r="A11" s="38" t="s">
        <v>162</v>
      </c>
      <c r="B11" s="34"/>
      <c r="C11" s="38" t="s">
        <v>39</v>
      </c>
      <c r="D11" s="39" t="s">
        <v>111</v>
      </c>
      <c r="E11" s="36" t="n">
        <v>9835.52</v>
      </c>
    </row>
    <row r="12" customFormat="false" ht="47.25" hidden="false" customHeight="true" outlineLevel="0" collapsed="false">
      <c r="A12" s="38"/>
      <c r="B12" s="38"/>
      <c r="C12" s="38"/>
      <c r="D12" s="39"/>
      <c r="E12" s="43" t="n">
        <v>7909.45</v>
      </c>
    </row>
    <row r="13" customFormat="false" ht="47.1" hidden="false" customHeight="true" outlineLevel="0" collapsed="false">
      <c r="A13" s="38" t="s">
        <v>163</v>
      </c>
      <c r="B13" s="34"/>
      <c r="C13" s="38" t="s">
        <v>41</v>
      </c>
      <c r="D13" s="39" t="s">
        <v>111</v>
      </c>
      <c r="E13" s="36" t="n">
        <v>5974.75</v>
      </c>
    </row>
    <row r="14" customFormat="false" ht="45.95" hidden="false" customHeight="true" outlineLevel="0" collapsed="false">
      <c r="A14" s="38"/>
      <c r="B14" s="38"/>
      <c r="C14" s="38"/>
      <c r="D14" s="39"/>
      <c r="E14" s="43" t="n">
        <v>18756.71</v>
      </c>
    </row>
    <row r="15" customFormat="false" ht="94.5" hidden="false" customHeight="false" outlineLevel="0" collapsed="false">
      <c r="A15" s="34" t="s">
        <v>164</v>
      </c>
      <c r="B15" s="34"/>
      <c r="C15" s="33" t="s">
        <v>165</v>
      </c>
      <c r="D15" s="35" t="s">
        <v>111</v>
      </c>
      <c r="E15" s="36" t="n">
        <v>1208.1</v>
      </c>
    </row>
    <row r="16" customFormat="false" ht="94.5" hidden="false" customHeight="false" outlineLevel="0" collapsed="false">
      <c r="A16" s="34" t="s">
        <v>166</v>
      </c>
      <c r="B16" s="34"/>
      <c r="C16" s="34" t="s">
        <v>43</v>
      </c>
      <c r="D16" s="35" t="s">
        <v>111</v>
      </c>
      <c r="E16" s="36" t="n">
        <v>18159.35</v>
      </c>
    </row>
    <row r="17" customFormat="false" ht="94.5" hidden="false" customHeight="false" outlineLevel="0" collapsed="false">
      <c r="A17" s="34" t="s">
        <v>167</v>
      </c>
      <c r="B17" s="34"/>
      <c r="C17" s="34" t="s">
        <v>45</v>
      </c>
      <c r="D17" s="35" t="s">
        <v>111</v>
      </c>
      <c r="E17" s="36" t="n">
        <v>21645.78</v>
      </c>
    </row>
    <row r="18" customFormat="false" ht="95.45" hidden="false" customHeight="true" outlineLevel="0" collapsed="false">
      <c r="A18" s="34" t="s">
        <v>170</v>
      </c>
      <c r="B18" s="34"/>
      <c r="C18" s="34" t="s">
        <v>171</v>
      </c>
      <c r="D18" s="35" t="s">
        <v>111</v>
      </c>
      <c r="E18" s="36" t="n">
        <v>6464.09</v>
      </c>
    </row>
    <row r="19" customFormat="false" ht="94.5" hidden="false" customHeight="false" outlineLevel="0" collapsed="false">
      <c r="A19" s="34" t="s">
        <v>172</v>
      </c>
      <c r="B19" s="34"/>
      <c r="C19" s="34" t="s">
        <v>173</v>
      </c>
      <c r="D19" s="35" t="s">
        <v>111</v>
      </c>
      <c r="E19" s="36" t="n">
        <v>1509.07</v>
      </c>
    </row>
    <row r="20" customFormat="false" ht="94.5" hidden="false" customHeight="false" outlineLevel="0" collapsed="false">
      <c r="A20" s="54" t="s">
        <v>174</v>
      </c>
      <c r="B20" s="38"/>
      <c r="C20" s="37" t="s">
        <v>47</v>
      </c>
      <c r="D20" s="39" t="s">
        <v>111</v>
      </c>
      <c r="E20" s="43" t="n">
        <v>4070.99</v>
      </c>
    </row>
    <row r="21" customFormat="false" ht="94.5" hidden="false" customHeight="false" outlineLevel="0" collapsed="false">
      <c r="A21" s="53" t="s">
        <v>175</v>
      </c>
      <c r="B21" s="34"/>
      <c r="C21" s="33" t="s">
        <v>49</v>
      </c>
      <c r="D21" s="35" t="s">
        <v>111</v>
      </c>
      <c r="E21" s="36" t="n">
        <v>7496.83</v>
      </c>
    </row>
    <row r="22" customFormat="false" ht="47.1" hidden="false" customHeight="true" outlineLevel="0" collapsed="false">
      <c r="A22" s="38" t="s">
        <v>176</v>
      </c>
      <c r="B22" s="34"/>
      <c r="C22" s="37" t="s">
        <v>65</v>
      </c>
      <c r="D22" s="39" t="s">
        <v>111</v>
      </c>
      <c r="E22" s="36" t="n">
        <v>11654.84</v>
      </c>
    </row>
    <row r="23" customFormat="false" ht="48.6" hidden="false" customHeight="true" outlineLevel="0" collapsed="false">
      <c r="A23" s="38"/>
      <c r="B23" s="38"/>
      <c r="C23" s="37"/>
      <c r="D23" s="39"/>
      <c r="E23" s="43" t="n">
        <v>42540.87</v>
      </c>
    </row>
    <row r="24" customFormat="false" ht="94.5" hidden="false" customHeight="true" outlineLevel="0" collapsed="false">
      <c r="A24" s="34" t="s">
        <v>177</v>
      </c>
      <c r="B24" s="34"/>
      <c r="C24" s="33" t="s">
        <v>69</v>
      </c>
      <c r="D24" s="35" t="s">
        <v>111</v>
      </c>
      <c r="E24" s="36" t="n">
        <v>2837.3557213931</v>
      </c>
    </row>
    <row r="25" customFormat="false" ht="94.5" hidden="false" customHeight="false" outlineLevel="0" collapsed="false">
      <c r="A25" s="53" t="s">
        <v>178</v>
      </c>
      <c r="B25" s="34"/>
      <c r="C25" s="33" t="s">
        <v>73</v>
      </c>
      <c r="D25" s="35" t="s">
        <v>111</v>
      </c>
      <c r="E25" s="36" t="n">
        <v>30732.52</v>
      </c>
    </row>
    <row r="26" customFormat="false" ht="78" hidden="false" customHeight="true" outlineLevel="0" collapsed="false">
      <c r="A26" s="53" t="s">
        <v>179</v>
      </c>
      <c r="B26" s="34"/>
      <c r="C26" s="33" t="s">
        <v>83</v>
      </c>
      <c r="D26" s="35" t="s">
        <v>111</v>
      </c>
      <c r="E26" s="36" t="n">
        <v>5278.68</v>
      </c>
    </row>
    <row r="27" customFormat="false" ht="80.45" hidden="false" customHeight="true" outlineLevel="0" collapsed="false">
      <c r="A27" s="54" t="s">
        <v>180</v>
      </c>
      <c r="B27" s="38"/>
      <c r="C27" s="37" t="s">
        <v>85</v>
      </c>
      <c r="D27" s="39" t="s">
        <v>111</v>
      </c>
      <c r="E27" s="43" t="n">
        <v>10710.48</v>
      </c>
    </row>
    <row r="28" customFormat="false" ht="110.1" hidden="false" customHeight="true" outlineLevel="0" collapsed="false">
      <c r="A28" s="53" t="s">
        <v>181</v>
      </c>
      <c r="B28" s="34"/>
      <c r="C28" s="33" t="s">
        <v>182</v>
      </c>
      <c r="D28" s="35" t="s">
        <v>111</v>
      </c>
      <c r="E28" s="36" t="n">
        <v>5412.93</v>
      </c>
    </row>
    <row r="29" customFormat="false" ht="111.6" hidden="false" customHeight="true" outlineLevel="0" collapsed="false">
      <c r="A29" s="54" t="s">
        <v>183</v>
      </c>
      <c r="B29" s="38"/>
      <c r="C29" s="37" t="s">
        <v>184</v>
      </c>
      <c r="D29" s="39" t="s">
        <v>111</v>
      </c>
      <c r="E29" s="43" t="n">
        <v>4921.18</v>
      </c>
    </row>
    <row r="30" customFormat="false" ht="31.5" hidden="false" customHeight="false" outlineLevel="0" collapsed="false">
      <c r="A30" s="34" t="s">
        <v>185</v>
      </c>
      <c r="B30" s="34"/>
      <c r="C30" s="34" t="s">
        <v>103</v>
      </c>
      <c r="D30" s="35" t="s">
        <v>111</v>
      </c>
      <c r="E30" s="36" t="n">
        <v>6942.56</v>
      </c>
    </row>
    <row r="31" customFormat="false" ht="31.5" hidden="false" customHeight="false" outlineLevel="0" collapsed="false">
      <c r="A31" s="34" t="s">
        <v>186</v>
      </c>
      <c r="B31" s="34"/>
      <c r="C31" s="34" t="s">
        <v>106</v>
      </c>
      <c r="D31" s="35" t="s">
        <v>111</v>
      </c>
      <c r="E31" s="36" t="n">
        <v>1599.18</v>
      </c>
    </row>
    <row r="32" customFormat="false" ht="31.5" hidden="false" customHeight="false" outlineLevel="0" collapsed="false">
      <c r="A32" s="34" t="s">
        <v>187</v>
      </c>
      <c r="B32" s="34"/>
      <c r="C32" s="34" t="s">
        <v>108</v>
      </c>
      <c r="D32" s="35" t="s">
        <v>111</v>
      </c>
      <c r="E32" s="36" t="n">
        <v>12270.02</v>
      </c>
    </row>
    <row r="33" customFormat="false" ht="33.95" hidden="false" customHeight="true" outlineLevel="0" collapsed="false">
      <c r="A33" s="34" t="s">
        <v>188</v>
      </c>
      <c r="B33" s="34"/>
      <c r="C33" s="34" t="s">
        <v>110</v>
      </c>
      <c r="D33" s="35" t="s">
        <v>111</v>
      </c>
      <c r="E33" s="36" t="n">
        <f aca="false">Прил3!E34</f>
        <v>34062.59</v>
      </c>
    </row>
    <row r="34" customFormat="false" ht="30.95" hidden="false" customHeight="true" outlineLevel="0" collapsed="false">
      <c r="A34" s="34"/>
      <c r="B34" s="34"/>
      <c r="C34" s="34"/>
      <c r="D34" s="35"/>
      <c r="E34" s="36" t="n">
        <f aca="false">Прил3!E35</f>
        <v>26426.56</v>
      </c>
    </row>
    <row r="35" customFormat="false" ht="32.1" hidden="false" customHeight="true" outlineLevel="0" collapsed="false">
      <c r="A35" s="34" t="s">
        <v>189</v>
      </c>
      <c r="B35" s="34"/>
      <c r="C35" s="34" t="s">
        <v>113</v>
      </c>
      <c r="D35" s="35" t="s">
        <v>111</v>
      </c>
      <c r="E35" s="36" t="n">
        <f aca="false">Прил3!E36</f>
        <v>35211.15</v>
      </c>
    </row>
    <row r="36" customFormat="false" ht="29.45" hidden="false" customHeight="true" outlineLevel="0" collapsed="false">
      <c r="A36" s="34"/>
      <c r="B36" s="34"/>
      <c r="C36" s="34"/>
      <c r="D36" s="35"/>
      <c r="E36" s="36" t="n">
        <f aca="false">Прил3!E37</f>
        <v>35495.65</v>
      </c>
    </row>
    <row r="37" customFormat="false" ht="32.1" hidden="false" customHeight="true" outlineLevel="0" collapsed="false">
      <c r="A37" s="38" t="s">
        <v>190</v>
      </c>
      <c r="B37" s="34"/>
      <c r="C37" s="38" t="s">
        <v>115</v>
      </c>
      <c r="D37" s="39" t="s">
        <v>111</v>
      </c>
      <c r="E37" s="36" t="n">
        <f aca="false">Прил3!E38</f>
        <v>26355.98</v>
      </c>
    </row>
    <row r="38" customFormat="false" ht="32.45" hidden="false" customHeight="true" outlineLevel="0" collapsed="false">
      <c r="A38" s="38"/>
      <c r="B38" s="38"/>
      <c r="C38" s="38"/>
      <c r="D38" s="39"/>
      <c r="E38" s="36" t="n">
        <f aca="false">Прил3!E39</f>
        <v>17439.23</v>
      </c>
    </row>
    <row r="39" customFormat="false" ht="32.45" hidden="false" customHeight="true" outlineLevel="0" collapsed="false">
      <c r="A39" s="33" t="s">
        <v>191</v>
      </c>
      <c r="B39" s="34"/>
      <c r="C39" s="33" t="s">
        <v>117</v>
      </c>
      <c r="D39" s="33" t="s">
        <v>111</v>
      </c>
      <c r="E39" s="36" t="n">
        <f aca="false">Прил3!E40</f>
        <v>18549.86</v>
      </c>
    </row>
    <row r="40" customFormat="false" ht="35.1" hidden="false" customHeight="true" outlineLevel="0" collapsed="false">
      <c r="A40" s="33"/>
      <c r="C40" s="33"/>
      <c r="D40" s="33"/>
      <c r="E40" s="36" t="n">
        <v>19473.58</v>
      </c>
    </row>
    <row r="41" customFormat="false" ht="35.1" hidden="false" customHeight="true" outlineLevel="0" collapsed="false">
      <c r="A41" s="34" t="s">
        <v>192</v>
      </c>
      <c r="B41" s="34"/>
      <c r="C41" s="34" t="s">
        <v>119</v>
      </c>
      <c r="D41" s="35" t="s">
        <v>111</v>
      </c>
      <c r="E41" s="36" t="n">
        <f aca="false">Прил3!E42</f>
        <v>4534.39</v>
      </c>
    </row>
    <row r="42" customFormat="false" ht="31.5" hidden="false" customHeight="true" outlineLevel="0" collapsed="false">
      <c r="A42" s="34"/>
      <c r="B42" s="34"/>
      <c r="C42" s="34"/>
      <c r="D42" s="35"/>
      <c r="E42" s="36" t="n">
        <f aca="false">Прил3!E43</f>
        <v>4753.43</v>
      </c>
    </row>
    <row r="43" customFormat="false" ht="30.6" hidden="false" customHeight="true" outlineLevel="0" collapsed="false">
      <c r="A43" s="34" t="s">
        <v>193</v>
      </c>
      <c r="B43" s="34"/>
      <c r="C43" s="34" t="s">
        <v>121</v>
      </c>
      <c r="D43" s="35" t="s">
        <v>111</v>
      </c>
      <c r="E43" s="36" t="n">
        <f aca="false">Прил3!E44</f>
        <v>11050.08</v>
      </c>
    </row>
    <row r="44" customFormat="false" ht="30.95" hidden="false" customHeight="true" outlineLevel="0" collapsed="false">
      <c r="A44" s="34"/>
      <c r="B44" s="34"/>
      <c r="C44" s="34"/>
      <c r="D44" s="35"/>
      <c r="E44" s="36" t="n">
        <f aca="false">Прил3!E45</f>
        <v>8070.51</v>
      </c>
    </row>
    <row r="45" customFormat="false" ht="78.75" hidden="false" customHeight="false" outlineLevel="0" collapsed="false">
      <c r="A45" s="34" t="s">
        <v>194</v>
      </c>
      <c r="B45" s="34"/>
      <c r="C45" s="34" t="s">
        <v>125</v>
      </c>
      <c r="D45" s="35" t="s">
        <v>111</v>
      </c>
      <c r="E45" s="36" t="n">
        <f aca="false">Прил3!E46</f>
        <v>3303.33</v>
      </c>
    </row>
    <row r="46" customFormat="false" ht="32.45" hidden="false" customHeight="true" outlineLevel="0" collapsed="false">
      <c r="A46" s="38" t="s">
        <v>195</v>
      </c>
      <c r="B46" s="34"/>
      <c r="C46" s="38" t="s">
        <v>127</v>
      </c>
      <c r="D46" s="39" t="s">
        <v>111</v>
      </c>
      <c r="E46" s="36" t="n">
        <f aca="false">Прил3!E47</f>
        <v>5253.28</v>
      </c>
    </row>
    <row r="47" customFormat="false" ht="33" hidden="false" customHeight="true" outlineLevel="0" collapsed="false">
      <c r="A47" s="38"/>
      <c r="B47" s="38"/>
      <c r="C47" s="38"/>
      <c r="D47" s="39"/>
      <c r="E47" s="36" t="n">
        <f aca="false">Прил3!E48</f>
        <v>5288.45</v>
      </c>
    </row>
    <row r="48" customFormat="false" ht="78.75" hidden="false" customHeight="false" outlineLevel="0" collapsed="false">
      <c r="A48" s="34" t="s">
        <v>196</v>
      </c>
      <c r="B48" s="34"/>
      <c r="C48" s="33" t="s">
        <v>133</v>
      </c>
      <c r="D48" s="35" t="s">
        <v>111</v>
      </c>
      <c r="E48" s="36" t="n">
        <f aca="false">Прил3!E49</f>
        <v>4170.04</v>
      </c>
    </row>
    <row r="49" customFormat="false" ht="78.75" hidden="false" customHeight="false" outlineLevel="0" collapsed="false">
      <c r="A49" s="34" t="s">
        <v>197</v>
      </c>
      <c r="B49" s="34"/>
      <c r="C49" s="34" t="s">
        <v>198</v>
      </c>
      <c r="D49" s="35" t="s">
        <v>111</v>
      </c>
      <c r="E49" s="36" t="n">
        <f aca="false">Прил3!E50</f>
        <v>3162.54</v>
      </c>
    </row>
    <row r="50" customFormat="false" ht="78.75" hidden="false" customHeight="false" outlineLevel="0" collapsed="false">
      <c r="A50" s="37" t="s">
        <v>199</v>
      </c>
      <c r="B50" s="38"/>
      <c r="C50" s="37" t="s">
        <v>143</v>
      </c>
      <c r="D50" s="39"/>
      <c r="E50" s="36" t="n">
        <f aca="false">Прил3!E51</f>
        <v>6215.34</v>
      </c>
    </row>
    <row r="51" customFormat="false" ht="63" hidden="false" customHeight="false" outlineLevel="0" collapsed="false">
      <c r="A51" s="34" t="s">
        <v>202</v>
      </c>
      <c r="B51" s="34"/>
      <c r="C51" s="34" t="s">
        <v>147</v>
      </c>
      <c r="D51" s="35" t="s">
        <v>148</v>
      </c>
      <c r="E51" s="36" t="n">
        <v>2807.82</v>
      </c>
    </row>
    <row r="52" customFormat="false" ht="63" hidden="false" customHeight="false" outlineLevel="0" collapsed="false">
      <c r="A52" s="34" t="s">
        <v>203</v>
      </c>
      <c r="B52" s="34"/>
      <c r="C52" s="34" t="s">
        <v>150</v>
      </c>
      <c r="D52" s="35" t="s">
        <v>148</v>
      </c>
      <c r="E52" s="36" t="n">
        <v>2543.39</v>
      </c>
    </row>
    <row r="53" customFormat="false" ht="63" hidden="false" customHeight="false" outlineLevel="0" collapsed="false">
      <c r="A53" s="34" t="s">
        <v>204</v>
      </c>
      <c r="B53" s="34"/>
      <c r="C53" s="34" t="s">
        <v>152</v>
      </c>
      <c r="D53" s="35" t="s">
        <v>148</v>
      </c>
      <c r="E53" s="36" t="n">
        <v>803.37</v>
      </c>
    </row>
    <row r="54" customFormat="false" ht="85.5" hidden="false" customHeight="true" outlineLevel="0" collapsed="false">
      <c r="A54" s="22" t="s">
        <v>219</v>
      </c>
      <c r="B54" s="22"/>
      <c r="C54" s="22"/>
      <c r="D54" s="22"/>
      <c r="E54" s="22"/>
    </row>
    <row r="55" customFormat="false" ht="75" hidden="false" customHeight="true" outlineLevel="0" collapsed="false">
      <c r="A55" s="25" t="s">
        <v>23</v>
      </c>
      <c r="B55" s="25"/>
      <c r="C55" s="25"/>
      <c r="D55" s="25"/>
      <c r="E55" s="50" t="s">
        <v>24</v>
      </c>
    </row>
    <row r="56" customFormat="false" ht="15" hidden="false" customHeight="false" outlineLevel="0" collapsed="false">
      <c r="B56" s="63"/>
      <c r="C56" s="1"/>
      <c r="D56" s="1"/>
    </row>
  </sheetData>
  <mergeCells count="43">
    <mergeCell ref="D1:E1"/>
    <mergeCell ref="A2:E2"/>
    <mergeCell ref="A4:A5"/>
    <mergeCell ref="C4:C5"/>
    <mergeCell ref="D4:D5"/>
    <mergeCell ref="A6:A7"/>
    <mergeCell ref="C6:C7"/>
    <mergeCell ref="D6:D7"/>
    <mergeCell ref="A9:A10"/>
    <mergeCell ref="C9:C10"/>
    <mergeCell ref="D9:D10"/>
    <mergeCell ref="A11:A12"/>
    <mergeCell ref="C11:C12"/>
    <mergeCell ref="D11:D12"/>
    <mergeCell ref="A13:A14"/>
    <mergeCell ref="C13:C14"/>
    <mergeCell ref="D13:D14"/>
    <mergeCell ref="A22:A23"/>
    <mergeCell ref="C22:C23"/>
    <mergeCell ref="D22:D23"/>
    <mergeCell ref="A33:A34"/>
    <mergeCell ref="C33:C34"/>
    <mergeCell ref="D33:D34"/>
    <mergeCell ref="A35:A36"/>
    <mergeCell ref="C35:C36"/>
    <mergeCell ref="D35:D36"/>
    <mergeCell ref="A37:A38"/>
    <mergeCell ref="C37:C38"/>
    <mergeCell ref="D37:D38"/>
    <mergeCell ref="A39:A40"/>
    <mergeCell ref="C39:C40"/>
    <mergeCell ref="D39:D40"/>
    <mergeCell ref="A41:A42"/>
    <mergeCell ref="C41:C42"/>
    <mergeCell ref="D41:D42"/>
    <mergeCell ref="A43:A44"/>
    <mergeCell ref="C43:C44"/>
    <mergeCell ref="D43:D44"/>
    <mergeCell ref="A46:A47"/>
    <mergeCell ref="C46:C47"/>
    <mergeCell ref="D46:D47"/>
    <mergeCell ref="A54:E54"/>
    <mergeCell ref="A55:D55"/>
  </mergeCells>
  <printOptions headings="false" gridLines="false" gridLinesSet="true" horizontalCentered="true" verticalCentered="false"/>
  <pageMargins left="0.7875" right="0.39375" top="0.590277777777778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" activeCellId="0" sqref="H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56.57"/>
    <col collapsed="false" customWidth="true" hidden="false" outlineLevel="0" max="3" min="3" style="0" width="27.42"/>
  </cols>
  <sheetData>
    <row r="1" customFormat="false" ht="59.1" hidden="false" customHeight="true" outlineLevel="0" collapsed="false">
      <c r="A1" s="64" t="s">
        <v>222</v>
      </c>
      <c r="B1" s="64"/>
      <c r="C1" s="64"/>
    </row>
    <row r="2" customFormat="false" ht="14.45" hidden="false" customHeight="false" outlineLevel="0" collapsed="false">
      <c r="A2" s="65"/>
      <c r="B2" s="65"/>
      <c r="C2" s="65"/>
    </row>
    <row r="3" customFormat="false" ht="71.1" hidden="false" customHeight="true" outlineLevel="0" collapsed="false">
      <c r="A3" s="7" t="s">
        <v>223</v>
      </c>
      <c r="B3" s="7"/>
      <c r="C3" s="7"/>
    </row>
    <row r="5" customFormat="false" ht="82.5" hidden="false" customHeight="false" outlineLevel="0" collapsed="false">
      <c r="A5" s="66" t="s">
        <v>224</v>
      </c>
      <c r="B5" s="66" t="s">
        <v>225</v>
      </c>
      <c r="C5" s="66" t="s">
        <v>226</v>
      </c>
    </row>
    <row r="6" s="69" customFormat="true" ht="23.45" hidden="false" customHeight="true" outlineLevel="0" collapsed="false">
      <c r="A6" s="66" t="n">
        <v>1</v>
      </c>
      <c r="B6" s="67" t="s">
        <v>227</v>
      </c>
      <c r="C6" s="68" t="n">
        <v>374225.17</v>
      </c>
    </row>
    <row r="7" s="69" customFormat="true" ht="23.45" hidden="false" customHeight="true" outlineLevel="0" collapsed="false">
      <c r="A7" s="66" t="n">
        <v>2</v>
      </c>
      <c r="B7" s="70" t="s">
        <v>228</v>
      </c>
      <c r="C7" s="71" t="n">
        <v>314623.28</v>
      </c>
    </row>
    <row r="8" s="69" customFormat="true" ht="23.45" hidden="false" customHeight="true" outlineLevel="0" collapsed="false">
      <c r="A8" s="66" t="n">
        <v>3</v>
      </c>
      <c r="B8" s="70" t="s">
        <v>229</v>
      </c>
      <c r="C8" s="71" t="n">
        <v>4181.86</v>
      </c>
    </row>
    <row r="9" customFormat="false" ht="30" hidden="false" customHeight="true" outlineLevel="0" collapsed="false">
      <c r="A9" s="72"/>
      <c r="B9" s="72"/>
      <c r="C9" s="72"/>
    </row>
    <row r="10" customFormat="false" ht="75.6" hidden="false" customHeight="true" outlineLevel="0" collapsed="false">
      <c r="A10" s="73" t="s">
        <v>23</v>
      </c>
      <c r="B10" s="73"/>
      <c r="C10" s="74" t="s">
        <v>24</v>
      </c>
    </row>
  </sheetData>
  <mergeCells count="5">
    <mergeCell ref="A1:C1"/>
    <mergeCell ref="A2:C2"/>
    <mergeCell ref="A3:C3"/>
    <mergeCell ref="A9:C9"/>
    <mergeCell ref="A10:B10"/>
  </mergeCells>
  <printOptions headings="false" gridLines="false" gridLinesSet="true" horizontalCentered="true" verticalCentered="false"/>
  <pageMargins left="0.7875" right="0.39375" top="0.590277777777778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LibreOffice/7.2.2.2$Windows_X86_64 LibreOffice_project/02b2acce88a210515b4a5bb2e46cbfb63fe97d56</Application>
  <AppVersion>15.0000</AppVersion>
  <Company>MRSK-YUGA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2021-12-07T12:17:34Z</dcterms:created>
  <dc:creator>Бурлуцкая Евгения Вадимовна</dc:creator>
  <dc:description/>
  <dc:language>ru-RU</dc:language>
  <cp:lastModifiedBy>solouhova</cp:lastModifiedBy>
  <cp:lastPrinted>2021-12-29T10:07:32Z</cp:lastPrinted>
  <dcterms:modified xsi:type="dcterms:W3CDTF">2021-12-29T10:07:57Z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